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г меню на сайт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Print_Titles" localSheetId="0">Лист1!$5:$5</definedName>
  </definedNames>
  <calcPr calcId="162913"/>
</workbook>
</file>

<file path=xl/calcChain.xml><?xml version="1.0" encoding="utf-8"?>
<calcChain xmlns="http://schemas.openxmlformats.org/spreadsheetml/2006/main">
  <c r="B141" i="1" l="1"/>
  <c r="A141" i="1"/>
  <c r="J140" i="1"/>
  <c r="I140" i="1"/>
  <c r="H140" i="1"/>
  <c r="G140" i="1"/>
  <c r="F140" i="1"/>
  <c r="A133" i="1"/>
  <c r="J132" i="1"/>
  <c r="I132" i="1"/>
  <c r="H132" i="1"/>
  <c r="G132" i="1"/>
  <c r="F132" i="1"/>
  <c r="B127" i="1"/>
  <c r="A127" i="1"/>
  <c r="J126" i="1"/>
  <c r="I126" i="1"/>
  <c r="H126" i="1"/>
  <c r="G126" i="1"/>
  <c r="F126" i="1"/>
  <c r="A120" i="1"/>
  <c r="J119" i="1"/>
  <c r="I119" i="1"/>
  <c r="H119" i="1"/>
  <c r="G119" i="1"/>
  <c r="F119" i="1"/>
  <c r="B114" i="1"/>
  <c r="A114" i="1"/>
  <c r="J113" i="1"/>
  <c r="I113" i="1"/>
  <c r="H113" i="1"/>
  <c r="G113" i="1"/>
  <c r="F113" i="1"/>
  <c r="J107" i="1"/>
  <c r="I107" i="1"/>
  <c r="H107" i="1"/>
  <c r="G107" i="1"/>
  <c r="F107" i="1"/>
  <c r="B102" i="1"/>
  <c r="A102" i="1"/>
  <c r="J101" i="1"/>
  <c r="I101" i="1"/>
  <c r="H101" i="1"/>
  <c r="G101" i="1"/>
  <c r="F101" i="1"/>
  <c r="A93" i="1"/>
  <c r="J92" i="1"/>
  <c r="I92" i="1"/>
  <c r="H92" i="1"/>
  <c r="G92" i="1"/>
  <c r="F92" i="1"/>
  <c r="B87" i="1"/>
  <c r="A87" i="1"/>
  <c r="J86" i="1"/>
  <c r="I86" i="1"/>
  <c r="H86" i="1"/>
  <c r="G86" i="1"/>
  <c r="F86" i="1"/>
  <c r="I79" i="1"/>
  <c r="H79" i="1"/>
  <c r="G79" i="1"/>
  <c r="F79" i="1"/>
  <c r="B74" i="1"/>
  <c r="A74" i="1"/>
  <c r="J73" i="1"/>
  <c r="I73" i="1"/>
  <c r="H73" i="1"/>
  <c r="G73" i="1"/>
  <c r="F73" i="1"/>
  <c r="J67" i="1"/>
  <c r="I67" i="1"/>
  <c r="H67" i="1"/>
  <c r="G67" i="1"/>
  <c r="F67" i="1"/>
  <c r="B62" i="1"/>
  <c r="A62" i="1"/>
  <c r="J61" i="1"/>
  <c r="I61" i="1"/>
  <c r="H61" i="1"/>
  <c r="G61" i="1"/>
  <c r="F61" i="1"/>
  <c r="B54" i="1"/>
  <c r="A54" i="1"/>
  <c r="J53" i="1"/>
  <c r="I53" i="1"/>
  <c r="H53" i="1"/>
  <c r="G53" i="1"/>
  <c r="F53" i="1"/>
  <c r="B48" i="1"/>
  <c r="A48" i="1"/>
  <c r="J47" i="1"/>
  <c r="I47" i="1"/>
  <c r="H47" i="1"/>
  <c r="G47" i="1"/>
  <c r="F47" i="1"/>
  <c r="B39" i="1"/>
  <c r="A39" i="1"/>
  <c r="J38" i="1"/>
  <c r="I38" i="1"/>
  <c r="H38" i="1"/>
  <c r="G38" i="1"/>
  <c r="F38" i="1"/>
  <c r="B33" i="1"/>
  <c r="A33" i="1"/>
  <c r="J32" i="1"/>
  <c r="I32" i="1"/>
  <c r="H32" i="1"/>
  <c r="G32" i="1"/>
  <c r="F32" i="1"/>
  <c r="J24" i="1"/>
  <c r="H24" i="1"/>
  <c r="F24" i="1"/>
  <c r="B19" i="1"/>
  <c r="A19" i="1"/>
  <c r="J18" i="1"/>
  <c r="I18" i="1"/>
  <c r="H18" i="1"/>
  <c r="G18" i="1"/>
  <c r="B11" i="1"/>
  <c r="A11" i="1"/>
  <c r="J10" i="1"/>
  <c r="I10" i="1"/>
  <c r="H10" i="1"/>
  <c r="G10" i="1"/>
  <c r="F10" i="1"/>
  <c r="G102" i="1" l="1"/>
  <c r="I102" i="1"/>
  <c r="I74" i="1"/>
  <c r="G141" i="1"/>
  <c r="G127" i="1"/>
  <c r="I127" i="1"/>
  <c r="I114" i="1"/>
  <c r="I62" i="1"/>
  <c r="I48" i="1"/>
  <c r="F62" i="1"/>
  <c r="J62" i="1"/>
  <c r="F74" i="1"/>
  <c r="J87" i="1"/>
  <c r="H74" i="1"/>
  <c r="G48" i="1"/>
  <c r="F141" i="1"/>
  <c r="G33" i="1"/>
  <c r="J19" i="1"/>
  <c r="G74" i="1"/>
  <c r="J141" i="1"/>
  <c r="I141" i="1"/>
  <c r="H48" i="1"/>
  <c r="J48" i="1"/>
  <c r="H33" i="1"/>
  <c r="I19" i="1"/>
  <c r="H141" i="1"/>
  <c r="J127" i="1"/>
  <c r="H127" i="1"/>
  <c r="F127" i="1"/>
  <c r="F114" i="1"/>
  <c r="G114" i="1"/>
  <c r="H114" i="1"/>
  <c r="J114" i="1"/>
  <c r="J102" i="1"/>
  <c r="F102" i="1"/>
  <c r="H102" i="1"/>
  <c r="I87" i="1"/>
  <c r="G87" i="1"/>
  <c r="H87" i="1"/>
  <c r="F87" i="1"/>
  <c r="J74" i="1"/>
  <c r="G62" i="1"/>
  <c r="H62" i="1"/>
  <c r="F48" i="1"/>
  <c r="J33" i="1"/>
  <c r="I33" i="1"/>
  <c r="H19" i="1"/>
  <c r="G19" i="1"/>
</calcChain>
</file>

<file path=xl/sharedStrings.xml><?xml version="1.0" encoding="utf-8"?>
<sst xmlns="http://schemas.openxmlformats.org/spreadsheetml/2006/main" count="311" uniqueCount="103">
  <si>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</si>
  <si>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</si>
  <si>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</si>
  <si>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</si>
  <si>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</si>
  <si>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</si>
  <si>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</si>
  <si>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</si>
  <si>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</si>
  <si>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</si>
  <si>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</si>
  <si>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</si>
  <si>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</si>
  <si>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</si>
  <si>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</si>
  <si>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</si>
  <si>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</si>
  <si>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</si>
  <si>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</si>
  <si>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</si>
  <si>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</si>
  <si>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</si>
  <si>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</si>
  <si>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</si>
  <si>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</si>
  <si>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</si>
  <si>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</si>
  <si>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</si>
  <si>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</si>
  <si>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</si>
  <si>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</si>
  <si>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</si>
  <si>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</si>
  <si>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</si>
  <si>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</si>
  <si>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</si>
  <si>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</si>
  <si>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Каша рисовая молочная с маслом сливочным</t>
  </si>
  <si>
    <t>Фрукты свежие (яблоки)</t>
  </si>
  <si>
    <t>Фрукты свежие (бананы)</t>
  </si>
  <si>
    <t>Директор</t>
  </si>
  <si>
    <t>Пюре картофельное</t>
  </si>
  <si>
    <t xml:space="preserve">МКОУ ООШ с.Крутое </t>
  </si>
  <si>
    <t xml:space="preserve">Какао с молоком </t>
  </si>
  <si>
    <t xml:space="preserve">Бутерброд с маслом </t>
  </si>
  <si>
    <t xml:space="preserve"> </t>
  </si>
  <si>
    <t>Салат из свеклы отварной</t>
  </si>
  <si>
    <t>Кура отварная</t>
  </si>
  <si>
    <t>Кисель из концентратов на плодовых или ягодных экстрактах</t>
  </si>
  <si>
    <t xml:space="preserve">Хлеб пшеничный  </t>
  </si>
  <si>
    <t xml:space="preserve">Хлеб ржаной </t>
  </si>
  <si>
    <t>Запеканка творожная</t>
  </si>
  <si>
    <t xml:space="preserve">Чай с сахаром </t>
  </si>
  <si>
    <t>Свекольник</t>
  </si>
  <si>
    <t xml:space="preserve"> Котлеты рубленые из птицы или кролика (с маслом) </t>
  </si>
  <si>
    <t>Соус сметанный с томатом</t>
  </si>
  <si>
    <t>Каша гречневая рассыпчатая</t>
  </si>
  <si>
    <t xml:space="preserve"> Кофейный напиток с молоком</t>
  </si>
  <si>
    <t>Суп  картофельныйс макаронными изделиями</t>
  </si>
  <si>
    <t xml:space="preserve"> Зразы "Школьные"</t>
  </si>
  <si>
    <t>Компот из смеси сухофруктов</t>
  </si>
  <si>
    <t>Каша пшенная молочная с маслом сливочным</t>
  </si>
  <si>
    <t>Салат из  белокочанной капусты</t>
  </si>
  <si>
    <t>Рассольник ленинградский</t>
  </si>
  <si>
    <t>Макароные изделия  отварные</t>
  </si>
  <si>
    <t>Суп с рыбными консервами</t>
  </si>
  <si>
    <t>гор. Блюдо</t>
  </si>
  <si>
    <t>Рагу из курицы</t>
  </si>
  <si>
    <t>Каша  ячневая молочная вязкая</t>
  </si>
  <si>
    <t>Щи  из свежей ткапустыс картофелем</t>
  </si>
  <si>
    <t>Рыба припущенная</t>
  </si>
  <si>
    <t xml:space="preserve"> Омлет натуральный</t>
  </si>
  <si>
    <t>Фрукты свежие (яблоко)</t>
  </si>
  <si>
    <t>Салат витаминный</t>
  </si>
  <si>
    <t>Суп картофельный  с бобовыми и гренками</t>
  </si>
  <si>
    <t>Каша  молочная  "Дружба"</t>
  </si>
  <si>
    <t>Борщ с капустой и картофелем</t>
  </si>
  <si>
    <t>Плов из куры</t>
  </si>
  <si>
    <t xml:space="preserve">хлеб бел. </t>
  </si>
  <si>
    <t>хлеб . Черн.</t>
  </si>
  <si>
    <t>Каша  овсянная " Геркулес" молочная вязкая</t>
  </si>
  <si>
    <t>Салат  витаминный</t>
  </si>
  <si>
    <t>Суп  с рыбными  консервами</t>
  </si>
  <si>
    <t xml:space="preserve"> Винегрет  овощной</t>
  </si>
  <si>
    <t>Капуста  тушенная</t>
  </si>
  <si>
    <t xml:space="preserve"> соки овощные,фруктовыеи ягодные (яблочный)</t>
  </si>
  <si>
    <t>Гуляш из курицы</t>
  </si>
  <si>
    <t>Напиток с витаминами"Витошка"</t>
  </si>
  <si>
    <t>11/4</t>
  </si>
  <si>
    <t>7/4</t>
  </si>
  <si>
    <t>Винегрет овощной</t>
  </si>
  <si>
    <t xml:space="preserve">Щи из свежей капусты с картофелем </t>
  </si>
  <si>
    <t>б\н</t>
  </si>
  <si>
    <t>Каша жидкая  молочная из гречневой крупы(с маслом или сахаром)</t>
  </si>
  <si>
    <t>Каша жидкая молочная из манной крупы (с маслом и сахаром)</t>
  </si>
  <si>
    <t xml:space="preserve">каша гречневая рассыпчатая </t>
  </si>
  <si>
    <t xml:space="preserve">Соус сметанный с томатом </t>
  </si>
  <si>
    <t>Каша жидкая  молочная из манной круппы( с маслом и сахаром)</t>
  </si>
  <si>
    <t>Суп картофельный с крупой (с рисовой или пшенной крупой)</t>
  </si>
  <si>
    <t>хол.напиток</t>
  </si>
  <si>
    <t>вит.напиток</t>
  </si>
  <si>
    <t xml:space="preserve">Обед </t>
  </si>
  <si>
    <t>Олькова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</si>
</sst>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0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1" fontId="10" fillId="4" borderId="4" xfId="0" applyNumberFormat="1" applyFont="1" applyFill="1" applyBorder="1" applyAlignment="1" applyProtection="1">
      <alignment horizontal="center"/>
      <protection locked="0"/>
    </xf>
    <xf numFmtId="1" fontId="10" fillId="4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10" fillId="0" borderId="0" xfId="0" applyFont="1"/>
    <xf numFmtId="0" fontId="2" fillId="5" borderId="2" xfId="0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128" sqref="A128:K14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.42578125" style="1" customWidth="1"/>
    <col min="5" max="5" width="43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60" t="s">
        <v>42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1" ht="18" x14ac:dyDescent="0.2">
      <c r="A2" s="32" t="s">
        <v>6</v>
      </c>
      <c r="C2" s="2"/>
      <c r="G2" s="2" t="s">
        <v>18</v>
      </c>
      <c r="H2" s="62" t="s">
        <v>102</v>
      </c>
      <c r="I2" s="62"/>
      <c r="J2" s="62"/>
      <c r="K2" s="62"/>
    </row>
    <row r="3" spans="1:11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51">
        <v>27</v>
      </c>
      <c r="I3" s="51">
        <v>12</v>
      </c>
      <c r="J3" s="52">
        <v>2025</v>
      </c>
      <c r="K3" s="53"/>
    </row>
    <row r="4" spans="1:11" ht="13.5" thickBot="1" x14ac:dyDescent="0.25">
      <c r="C4" s="2"/>
      <c r="D4" s="4"/>
      <c r="H4" s="54" t="s">
        <v>34</v>
      </c>
      <c r="I4" s="54" t="s">
        <v>35</v>
      </c>
      <c r="J4" s="54" t="s">
        <v>36</v>
      </c>
      <c r="K4" s="55"/>
    </row>
    <row r="5" spans="1:11" ht="34.5" thickBot="1" x14ac:dyDescent="0.25">
      <c r="A5" s="36" t="s">
        <v>14</v>
      </c>
      <c r="B5" s="37" t="s">
        <v>15</v>
      </c>
      <c r="C5" s="33" t="s">
        <v>0</v>
      </c>
      <c r="D5" s="33" t="s">
        <v>13</v>
      </c>
      <c r="E5" s="33" t="s">
        <v>12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</row>
    <row r="6" spans="1:11" ht="15" x14ac:dyDescent="0.25">
      <c r="A6" s="18">
        <v>1</v>
      </c>
      <c r="B6" s="19">
        <v>1</v>
      </c>
      <c r="C6" s="20" t="s">
        <v>20</v>
      </c>
      <c r="D6" s="5" t="s">
        <v>21</v>
      </c>
      <c r="E6" s="38" t="s">
        <v>37</v>
      </c>
      <c r="F6" s="39">
        <v>200</v>
      </c>
      <c r="G6" s="39">
        <v>6</v>
      </c>
      <c r="H6" s="45">
        <v>5.8</v>
      </c>
      <c r="I6" s="39">
        <v>42.4</v>
      </c>
      <c r="J6" s="39">
        <v>248</v>
      </c>
      <c r="K6" s="46" t="s">
        <v>89</v>
      </c>
    </row>
    <row r="7" spans="1:11" ht="15" x14ac:dyDescent="0.25">
      <c r="A7" s="21"/>
      <c r="B7" s="14"/>
      <c r="C7" s="11"/>
      <c r="D7" s="7" t="s">
        <v>22</v>
      </c>
      <c r="E7" s="41" t="s">
        <v>43</v>
      </c>
      <c r="F7" s="42">
        <v>200</v>
      </c>
      <c r="G7" s="42">
        <v>4.08</v>
      </c>
      <c r="H7" s="42">
        <v>3.54</v>
      </c>
      <c r="I7" s="42">
        <v>17.579999999999998</v>
      </c>
      <c r="J7" s="42">
        <v>118.6</v>
      </c>
      <c r="K7" s="43">
        <v>382</v>
      </c>
    </row>
    <row r="8" spans="1:11" ht="15" x14ac:dyDescent="0.25">
      <c r="A8" s="21"/>
      <c r="B8" s="14"/>
      <c r="C8" s="11"/>
      <c r="D8" s="7" t="s">
        <v>23</v>
      </c>
      <c r="E8" s="41" t="s">
        <v>44</v>
      </c>
      <c r="F8" s="42">
        <v>40</v>
      </c>
      <c r="G8" s="42">
        <v>2.36</v>
      </c>
      <c r="H8" s="42">
        <v>7.49</v>
      </c>
      <c r="I8" s="42">
        <v>14.89</v>
      </c>
      <c r="J8" s="42">
        <v>136</v>
      </c>
      <c r="K8" s="47">
        <v>1</v>
      </c>
    </row>
    <row r="9" spans="1:11" ht="15" x14ac:dyDescent="0.25">
      <c r="A9" s="21"/>
      <c r="B9" s="14"/>
      <c r="C9" s="11"/>
      <c r="D9" s="7" t="s">
        <v>24</v>
      </c>
      <c r="E9" s="41" t="s">
        <v>38</v>
      </c>
      <c r="F9" s="42">
        <v>100</v>
      </c>
      <c r="G9" s="42">
        <v>0.4</v>
      </c>
      <c r="H9" s="42">
        <v>0.4</v>
      </c>
      <c r="I9" s="42">
        <v>9.8000000000000007</v>
      </c>
      <c r="J9" s="42">
        <v>47</v>
      </c>
      <c r="K9" s="43">
        <v>118</v>
      </c>
    </row>
    <row r="10" spans="1:11" ht="15" x14ac:dyDescent="0.25">
      <c r="A10" s="22"/>
      <c r="B10" s="15"/>
      <c r="C10" s="8"/>
      <c r="D10" s="16" t="s">
        <v>32</v>
      </c>
      <c r="E10" s="9"/>
      <c r="F10" s="17">
        <f>SUM(F6:F9)</f>
        <v>540</v>
      </c>
      <c r="G10" s="17">
        <f>SUM(G6:G9)</f>
        <v>12.84</v>
      </c>
      <c r="H10" s="17">
        <f>SUM(H6:H9)</f>
        <v>17.229999999999997</v>
      </c>
      <c r="I10" s="17">
        <f>SUM(I6:I9)</f>
        <v>84.67</v>
      </c>
      <c r="J10" s="56">
        <f>SUM(J6:J9)</f>
        <v>549.6</v>
      </c>
      <c r="K10" s="23"/>
    </row>
    <row r="11" spans="1:11" ht="15" x14ac:dyDescent="0.25">
      <c r="A11" s="24">
        <f>A6</f>
        <v>1</v>
      </c>
      <c r="B11" s="13">
        <f>B6</f>
        <v>1</v>
      </c>
      <c r="C11" s="10" t="s">
        <v>25</v>
      </c>
      <c r="D11" s="7" t="s">
        <v>26</v>
      </c>
      <c r="E11" s="41" t="s">
        <v>46</v>
      </c>
      <c r="F11" s="42">
        <v>60</v>
      </c>
      <c r="G11" s="42">
        <v>0.9</v>
      </c>
      <c r="H11" s="42">
        <v>3.3</v>
      </c>
      <c r="I11" s="42">
        <v>5.04</v>
      </c>
      <c r="J11" s="42">
        <v>53.4</v>
      </c>
      <c r="K11" s="43">
        <v>51</v>
      </c>
    </row>
    <row r="12" spans="1:11" ht="15" x14ac:dyDescent="0.25">
      <c r="A12" s="21"/>
      <c r="B12" s="14"/>
      <c r="C12" s="11"/>
      <c r="D12" s="7" t="s">
        <v>27</v>
      </c>
      <c r="E12" s="41" t="s">
        <v>91</v>
      </c>
      <c r="F12" s="42">
        <v>200</v>
      </c>
      <c r="G12" s="42">
        <v>1.4</v>
      </c>
      <c r="H12" s="42">
        <v>3.98</v>
      </c>
      <c r="I12" s="42">
        <v>6.22</v>
      </c>
      <c r="J12" s="42">
        <v>66.400000000000006</v>
      </c>
      <c r="K12" s="43">
        <v>147</v>
      </c>
    </row>
    <row r="13" spans="1:11" ht="15" x14ac:dyDescent="0.25">
      <c r="A13" s="21"/>
      <c r="B13" s="14"/>
      <c r="C13" s="11"/>
      <c r="D13" s="7" t="s">
        <v>28</v>
      </c>
      <c r="E13" s="41" t="s">
        <v>47</v>
      </c>
      <c r="F13" s="42">
        <v>90</v>
      </c>
      <c r="G13" s="42">
        <v>22.5</v>
      </c>
      <c r="H13" s="42">
        <v>18.899999999999999</v>
      </c>
      <c r="I13" s="42">
        <v>0.39</v>
      </c>
      <c r="J13" s="42">
        <v>261</v>
      </c>
      <c r="K13" s="43">
        <v>125</v>
      </c>
    </row>
    <row r="14" spans="1:11" ht="15" x14ac:dyDescent="0.25">
      <c r="A14" s="21"/>
      <c r="B14" s="14"/>
      <c r="C14" s="11"/>
      <c r="D14" s="7" t="s">
        <v>29</v>
      </c>
      <c r="E14" s="41" t="s">
        <v>41</v>
      </c>
      <c r="F14" s="42">
        <v>150</v>
      </c>
      <c r="G14" s="42">
        <v>3.09</v>
      </c>
      <c r="H14" s="42">
        <v>4.92</v>
      </c>
      <c r="I14" s="42">
        <v>20</v>
      </c>
      <c r="J14" s="42">
        <v>138.33000000000001</v>
      </c>
      <c r="K14" s="43">
        <v>138</v>
      </c>
    </row>
    <row r="15" spans="1:11" ht="25.5" x14ac:dyDescent="0.25">
      <c r="A15" s="21"/>
      <c r="B15" s="14"/>
      <c r="C15" s="11"/>
      <c r="D15" s="7" t="s">
        <v>22</v>
      </c>
      <c r="E15" s="41" t="s">
        <v>48</v>
      </c>
      <c r="F15" s="42">
        <v>200</v>
      </c>
      <c r="G15" s="42">
        <v>0</v>
      </c>
      <c r="H15" s="42">
        <v>0</v>
      </c>
      <c r="I15" s="42">
        <v>20</v>
      </c>
      <c r="J15" s="42">
        <v>76</v>
      </c>
      <c r="K15" s="43">
        <v>306</v>
      </c>
    </row>
    <row r="16" spans="1:11" ht="15" x14ac:dyDescent="0.25">
      <c r="A16" s="21"/>
      <c r="B16" s="14"/>
      <c r="C16" s="11"/>
      <c r="D16" s="7" t="s">
        <v>30</v>
      </c>
      <c r="E16" s="41" t="s">
        <v>49</v>
      </c>
      <c r="F16" s="42">
        <v>30</v>
      </c>
      <c r="G16" s="42">
        <v>2.27</v>
      </c>
      <c r="H16" s="42">
        <v>0.3</v>
      </c>
      <c r="I16" s="42">
        <v>14.49</v>
      </c>
      <c r="J16" s="42">
        <v>70.5</v>
      </c>
      <c r="K16" s="43" t="s">
        <v>92</v>
      </c>
    </row>
    <row r="17" spans="1:11" ht="15" x14ac:dyDescent="0.25">
      <c r="A17" s="21"/>
      <c r="B17" s="14"/>
      <c r="C17" s="11"/>
      <c r="D17" s="7" t="s">
        <v>31</v>
      </c>
      <c r="E17" s="41" t="s">
        <v>50</v>
      </c>
      <c r="F17" s="42">
        <v>30</v>
      </c>
      <c r="G17" s="42">
        <v>1.98</v>
      </c>
      <c r="H17" s="42">
        <v>0.36</v>
      </c>
      <c r="I17" s="42">
        <v>10.02</v>
      </c>
      <c r="J17" s="42">
        <v>52.2</v>
      </c>
      <c r="K17" s="43" t="s">
        <v>92</v>
      </c>
    </row>
    <row r="18" spans="1:11" ht="15" x14ac:dyDescent="0.25">
      <c r="A18" s="22"/>
      <c r="B18" s="15"/>
      <c r="C18" s="8"/>
      <c r="D18" s="16" t="s">
        <v>32</v>
      </c>
      <c r="E18" s="9"/>
      <c r="F18" s="17">
        <v>760</v>
      </c>
      <c r="G18" s="17">
        <f>SUM(G11:G17)</f>
        <v>32.14</v>
      </c>
      <c r="H18" s="17">
        <f>SUM(H11:H17)</f>
        <v>31.76</v>
      </c>
      <c r="I18" s="17">
        <f>SUM(I11:I17)</f>
        <v>76.16</v>
      </c>
      <c r="J18" s="56">
        <f>SUM(J11:J17)</f>
        <v>717.83</v>
      </c>
      <c r="K18" s="23"/>
    </row>
    <row r="19" spans="1:11" ht="15.75" thickBot="1" x14ac:dyDescent="0.25">
      <c r="A19" s="27">
        <f>A6</f>
        <v>1</v>
      </c>
      <c r="B19" s="28">
        <f>B6</f>
        <v>1</v>
      </c>
      <c r="C19" s="63" t="s">
        <v>4</v>
      </c>
      <c r="D19" s="64"/>
      <c r="E19" s="29"/>
      <c r="F19" s="30">
        <v>1300</v>
      </c>
      <c r="G19" s="30">
        <f>G10+G18</f>
        <v>44.980000000000004</v>
      </c>
      <c r="H19" s="30">
        <f>H10+H18</f>
        <v>48.989999999999995</v>
      </c>
      <c r="I19" s="30">
        <f>I10+I18</f>
        <v>160.82999999999998</v>
      </c>
      <c r="J19" s="30">
        <f>J10+J18</f>
        <v>1267.43</v>
      </c>
      <c r="K19" s="49"/>
    </row>
    <row r="20" spans="1:11" ht="15" x14ac:dyDescent="0.25">
      <c r="A20" s="18">
        <v>1</v>
      </c>
      <c r="B20" s="19">
        <v>2</v>
      </c>
      <c r="C20" s="20" t="s">
        <v>20</v>
      </c>
      <c r="D20" s="5" t="s">
        <v>21</v>
      </c>
      <c r="E20" s="38" t="s">
        <v>51</v>
      </c>
      <c r="F20" s="39">
        <v>200</v>
      </c>
      <c r="G20" s="39">
        <v>23</v>
      </c>
      <c r="H20" s="39">
        <v>11</v>
      </c>
      <c r="I20" s="39">
        <v>29.4</v>
      </c>
      <c r="J20" s="39">
        <v>309.7</v>
      </c>
      <c r="K20" s="40">
        <v>4</v>
      </c>
    </row>
    <row r="21" spans="1:11" ht="15" x14ac:dyDescent="0.25">
      <c r="A21" s="21"/>
      <c r="B21" s="14"/>
      <c r="C21" s="11"/>
      <c r="D21" s="7" t="s">
        <v>22</v>
      </c>
      <c r="E21" s="41" t="s">
        <v>52</v>
      </c>
      <c r="F21" s="42">
        <v>200</v>
      </c>
      <c r="G21" s="42">
        <v>0</v>
      </c>
      <c r="H21" s="42">
        <v>0</v>
      </c>
      <c r="I21" s="42">
        <v>9.1</v>
      </c>
      <c r="J21" s="42">
        <v>35</v>
      </c>
      <c r="K21" s="43">
        <v>283</v>
      </c>
    </row>
    <row r="22" spans="1:11" ht="15" x14ac:dyDescent="0.25">
      <c r="A22" s="21"/>
      <c r="B22" s="14"/>
      <c r="C22" s="11"/>
      <c r="D22" s="7" t="s">
        <v>23</v>
      </c>
      <c r="E22" s="41" t="s">
        <v>44</v>
      </c>
      <c r="F22" s="42">
        <v>40</v>
      </c>
      <c r="G22" s="42">
        <v>2.36</v>
      </c>
      <c r="H22" s="42">
        <v>7.49</v>
      </c>
      <c r="I22" s="42">
        <v>14.89</v>
      </c>
      <c r="J22" s="42">
        <v>136</v>
      </c>
      <c r="K22" s="47">
        <v>1</v>
      </c>
    </row>
    <row r="23" spans="1:11" ht="15" x14ac:dyDescent="0.25">
      <c r="A23" s="21"/>
      <c r="B23" s="14"/>
      <c r="C23" s="11"/>
      <c r="D23" s="7" t="s">
        <v>24</v>
      </c>
      <c r="E23" s="41" t="s">
        <v>85</v>
      </c>
      <c r="F23" s="42">
        <v>100</v>
      </c>
      <c r="G23" s="42">
        <v>1</v>
      </c>
      <c r="H23" s="42">
        <v>0</v>
      </c>
      <c r="I23" s="42">
        <v>20.2</v>
      </c>
      <c r="J23" s="42">
        <v>85.33</v>
      </c>
      <c r="K23" s="43">
        <v>11.2</v>
      </c>
    </row>
    <row r="24" spans="1:11" ht="15" x14ac:dyDescent="0.25">
      <c r="A24" s="22"/>
      <c r="B24" s="15"/>
      <c r="C24" s="8"/>
      <c r="D24" s="16" t="s">
        <v>32</v>
      </c>
      <c r="E24" s="9"/>
      <c r="F24" s="17">
        <f>SUM(F20:F23)</f>
        <v>540</v>
      </c>
      <c r="G24" s="17">
        <v>26.36</v>
      </c>
      <c r="H24" s="17">
        <f>SUM(H20:H23)</f>
        <v>18.490000000000002</v>
      </c>
      <c r="I24" s="17">
        <v>73.59</v>
      </c>
      <c r="J24" s="56">
        <f>SUM(J20:J23)</f>
        <v>566.03</v>
      </c>
      <c r="K24" s="23"/>
    </row>
    <row r="25" spans="1:11" ht="15" x14ac:dyDescent="0.25">
      <c r="A25" s="21"/>
      <c r="B25" s="14"/>
      <c r="C25" s="11" t="s">
        <v>25</v>
      </c>
      <c r="D25" s="7" t="s">
        <v>27</v>
      </c>
      <c r="E25" s="41" t="s">
        <v>53</v>
      </c>
      <c r="F25" s="42">
        <v>200</v>
      </c>
      <c r="G25" s="42">
        <v>1.54</v>
      </c>
      <c r="H25" s="42">
        <v>3.92</v>
      </c>
      <c r="I25" s="42">
        <v>10.52</v>
      </c>
      <c r="J25" s="42">
        <v>83.34</v>
      </c>
      <c r="K25" s="43">
        <v>68</v>
      </c>
    </row>
    <row r="26" spans="1:11" ht="25.5" x14ac:dyDescent="0.25">
      <c r="A26" s="21"/>
      <c r="B26" s="14"/>
      <c r="C26" s="11"/>
      <c r="D26" s="7" t="s">
        <v>28</v>
      </c>
      <c r="E26" s="41" t="s">
        <v>54</v>
      </c>
      <c r="F26" s="42">
        <v>90</v>
      </c>
      <c r="G26" s="42">
        <v>14.27</v>
      </c>
      <c r="H26" s="42">
        <v>13.72</v>
      </c>
      <c r="I26" s="42">
        <v>13.32</v>
      </c>
      <c r="J26" s="42">
        <v>234</v>
      </c>
      <c r="K26" s="43">
        <v>294</v>
      </c>
    </row>
    <row r="27" spans="1:11" ht="15" x14ac:dyDescent="0.25">
      <c r="A27" s="21"/>
      <c r="B27" s="14"/>
      <c r="C27" s="11"/>
      <c r="D27" s="7" t="s">
        <v>28</v>
      </c>
      <c r="E27" s="41" t="s">
        <v>55</v>
      </c>
      <c r="F27" s="42">
        <v>50</v>
      </c>
      <c r="G27" s="42">
        <v>0.88</v>
      </c>
      <c r="H27" s="42">
        <v>2.5</v>
      </c>
      <c r="I27" s="42">
        <v>3.51</v>
      </c>
      <c r="J27" s="42">
        <v>40.049999999999997</v>
      </c>
      <c r="K27" s="43">
        <v>331</v>
      </c>
    </row>
    <row r="28" spans="1:11" ht="15" x14ac:dyDescent="0.25">
      <c r="A28" s="21"/>
      <c r="B28" s="14"/>
      <c r="C28" s="11"/>
      <c r="D28" s="7" t="s">
        <v>29</v>
      </c>
      <c r="E28" s="41" t="s">
        <v>56</v>
      </c>
      <c r="F28" s="42">
        <v>150</v>
      </c>
      <c r="G28" s="42">
        <v>8.43</v>
      </c>
      <c r="H28" s="42">
        <v>5.52</v>
      </c>
      <c r="I28" s="42">
        <v>36.81</v>
      </c>
      <c r="J28" s="42">
        <v>233.52</v>
      </c>
      <c r="K28" s="43">
        <v>173</v>
      </c>
    </row>
    <row r="29" spans="1:11" ht="15" x14ac:dyDescent="0.25">
      <c r="A29" s="21"/>
      <c r="B29" s="14"/>
      <c r="C29" s="11"/>
      <c r="D29" s="7" t="s">
        <v>22</v>
      </c>
      <c r="E29" s="41" t="s">
        <v>52</v>
      </c>
      <c r="F29" s="42">
        <v>200</v>
      </c>
      <c r="G29" s="42">
        <v>0</v>
      </c>
      <c r="H29" s="42">
        <v>0</v>
      </c>
      <c r="I29" s="42">
        <v>9.1</v>
      </c>
      <c r="J29" s="42">
        <v>35</v>
      </c>
      <c r="K29" s="43">
        <v>283</v>
      </c>
    </row>
    <row r="30" spans="1:11" ht="15" x14ac:dyDescent="0.25">
      <c r="A30" s="21"/>
      <c r="B30" s="14"/>
      <c r="C30" s="11"/>
      <c r="D30" s="7" t="s">
        <v>30</v>
      </c>
      <c r="E30" s="41" t="s">
        <v>49</v>
      </c>
      <c r="F30" s="42">
        <v>30</v>
      </c>
      <c r="G30" s="42">
        <v>2.27</v>
      </c>
      <c r="H30" s="42">
        <v>0.3</v>
      </c>
      <c r="I30" s="42">
        <v>14.49</v>
      </c>
      <c r="J30" s="42">
        <v>70.5</v>
      </c>
      <c r="K30" s="43" t="s">
        <v>92</v>
      </c>
    </row>
    <row r="31" spans="1:11" ht="15" x14ac:dyDescent="0.25">
      <c r="A31" s="21"/>
      <c r="B31" s="14"/>
      <c r="C31" s="11"/>
      <c r="D31" s="7" t="s">
        <v>31</v>
      </c>
      <c r="E31" s="41" t="s">
        <v>50</v>
      </c>
      <c r="F31" s="42">
        <v>30</v>
      </c>
      <c r="G31" s="42">
        <v>1.98</v>
      </c>
      <c r="H31" s="42">
        <v>0.36</v>
      </c>
      <c r="I31" s="42">
        <v>10.02</v>
      </c>
      <c r="J31" s="42">
        <v>52.2</v>
      </c>
      <c r="K31" s="43" t="s">
        <v>92</v>
      </c>
    </row>
    <row r="32" spans="1:11" ht="15" x14ac:dyDescent="0.25">
      <c r="A32" s="22"/>
      <c r="B32" s="15"/>
      <c r="C32" s="8"/>
      <c r="D32" s="16" t="s">
        <v>32</v>
      </c>
      <c r="E32" s="9"/>
      <c r="F32" s="17">
        <f>SUM(F25:F31)</f>
        <v>750</v>
      </c>
      <c r="G32" s="17">
        <f>SUM(G25:G31)</f>
        <v>29.369999999999997</v>
      </c>
      <c r="H32" s="17">
        <f>SUM(H25:H31)</f>
        <v>26.32</v>
      </c>
      <c r="I32" s="17">
        <f>SUM(I25:I31)</f>
        <v>97.769999999999982</v>
      </c>
      <c r="J32" s="56">
        <f>SUM(J25:J31)</f>
        <v>748.61000000000013</v>
      </c>
      <c r="K32" s="23"/>
    </row>
    <row r="33" spans="1:11" ht="15.75" customHeight="1" thickBot="1" x14ac:dyDescent="0.25">
      <c r="A33" s="27">
        <f>A20</f>
        <v>1</v>
      </c>
      <c r="B33" s="28">
        <f>B20</f>
        <v>2</v>
      </c>
      <c r="C33" s="63" t="s">
        <v>4</v>
      </c>
      <c r="D33" s="64"/>
      <c r="E33" s="29"/>
      <c r="F33" s="30">
        <v>1270</v>
      </c>
      <c r="G33" s="30">
        <f>G24+G32</f>
        <v>55.73</v>
      </c>
      <c r="H33" s="30">
        <f>H24+H32</f>
        <v>44.81</v>
      </c>
      <c r="I33" s="30">
        <f>I24+I32</f>
        <v>171.35999999999999</v>
      </c>
      <c r="J33" s="30">
        <f>J24+J32</f>
        <v>1314.64</v>
      </c>
      <c r="K33" s="49"/>
    </row>
    <row r="34" spans="1:11" ht="25.5" x14ac:dyDescent="0.25">
      <c r="A34" s="18">
        <v>1</v>
      </c>
      <c r="B34" s="19">
        <v>3</v>
      </c>
      <c r="C34" s="20" t="s">
        <v>20</v>
      </c>
      <c r="D34" s="5" t="s">
        <v>21</v>
      </c>
      <c r="E34" s="38" t="s">
        <v>93</v>
      </c>
      <c r="F34" s="39">
        <v>200</v>
      </c>
      <c r="G34" s="39">
        <v>8.66</v>
      </c>
      <c r="H34" s="39">
        <v>12.38</v>
      </c>
      <c r="I34" s="39">
        <v>33.5</v>
      </c>
      <c r="J34" s="39">
        <v>280.95999999999998</v>
      </c>
      <c r="K34" s="40">
        <v>183</v>
      </c>
    </row>
    <row r="35" spans="1:11" ht="15" x14ac:dyDescent="0.25">
      <c r="A35" s="21"/>
      <c r="B35" s="14"/>
      <c r="C35" s="11"/>
      <c r="D35" s="7" t="s">
        <v>22</v>
      </c>
      <c r="E35" s="41" t="s">
        <v>57</v>
      </c>
      <c r="F35" s="42">
        <v>200</v>
      </c>
      <c r="G35" s="42">
        <v>3.16</v>
      </c>
      <c r="H35" s="42">
        <v>2.68</v>
      </c>
      <c r="I35" s="42">
        <v>15.94</v>
      </c>
      <c r="J35" s="42">
        <v>100.6</v>
      </c>
      <c r="K35" s="43">
        <v>379</v>
      </c>
    </row>
    <row r="36" spans="1:11" ht="15" x14ac:dyDescent="0.25">
      <c r="A36" s="21"/>
      <c r="B36" s="14"/>
      <c r="C36" s="11"/>
      <c r="D36" s="7" t="s">
        <v>23</v>
      </c>
      <c r="E36" s="41" t="s">
        <v>44</v>
      </c>
      <c r="F36" s="42">
        <v>40</v>
      </c>
      <c r="G36" s="42">
        <v>2.36</v>
      </c>
      <c r="H36" s="42">
        <v>7.49</v>
      </c>
      <c r="I36" s="42">
        <v>14.89</v>
      </c>
      <c r="J36" s="42">
        <v>136</v>
      </c>
      <c r="K36" s="47">
        <v>1</v>
      </c>
    </row>
    <row r="37" spans="1:11" ht="15" x14ac:dyDescent="0.25">
      <c r="A37" s="21"/>
      <c r="B37" s="14"/>
      <c r="C37" s="11"/>
      <c r="D37" s="7" t="s">
        <v>24</v>
      </c>
      <c r="E37" s="41" t="s">
        <v>38</v>
      </c>
      <c r="F37" s="42">
        <v>100</v>
      </c>
      <c r="G37" s="42">
        <v>0.4</v>
      </c>
      <c r="H37" s="42">
        <v>0.4</v>
      </c>
      <c r="I37" s="42">
        <v>9.8000000000000007</v>
      </c>
      <c r="J37" s="42">
        <v>47</v>
      </c>
      <c r="K37" s="43">
        <v>118</v>
      </c>
    </row>
    <row r="38" spans="1:11" ht="15" x14ac:dyDescent="0.25">
      <c r="A38" s="22"/>
      <c r="B38" s="15"/>
      <c r="C38" s="8"/>
      <c r="D38" s="16" t="s">
        <v>32</v>
      </c>
      <c r="E38" s="9"/>
      <c r="F38" s="17">
        <f>SUM(F34:F37)</f>
        <v>540</v>
      </c>
      <c r="G38" s="17">
        <f>SUM(G34:G37)</f>
        <v>14.58</v>
      </c>
      <c r="H38" s="17">
        <f>SUM(H34:H37)</f>
        <v>22.95</v>
      </c>
      <c r="I38" s="17">
        <f>SUM(I34:I37)</f>
        <v>74.13</v>
      </c>
      <c r="J38" s="56">
        <f>SUM(J34:J37)</f>
        <v>564.55999999999995</v>
      </c>
      <c r="K38" s="23"/>
    </row>
    <row r="39" spans="1:11" ht="15" x14ac:dyDescent="0.25">
      <c r="A39" s="24">
        <f>A34</f>
        <v>1</v>
      </c>
      <c r="B39" s="13">
        <f>B34</f>
        <v>3</v>
      </c>
      <c r="C39" s="10" t="s">
        <v>25</v>
      </c>
      <c r="D39" s="7" t="s">
        <v>26</v>
      </c>
      <c r="E39" s="41" t="s">
        <v>90</v>
      </c>
      <c r="F39" s="42">
        <v>80</v>
      </c>
      <c r="G39" s="42">
        <v>1.04</v>
      </c>
      <c r="H39" s="42">
        <v>1.84</v>
      </c>
      <c r="I39" s="42">
        <v>5.76</v>
      </c>
      <c r="J39" s="42">
        <v>43.2</v>
      </c>
      <c r="K39" s="43">
        <v>42</v>
      </c>
    </row>
    <row r="40" spans="1:11" ht="15" x14ac:dyDescent="0.25">
      <c r="A40" s="21"/>
      <c r="B40" s="14"/>
      <c r="C40" s="11"/>
      <c r="D40" s="7" t="s">
        <v>27</v>
      </c>
      <c r="E40" s="41" t="s">
        <v>58</v>
      </c>
      <c r="F40" s="42">
        <v>200</v>
      </c>
      <c r="G40" s="42">
        <v>2.14</v>
      </c>
      <c r="H40" s="42">
        <v>2</v>
      </c>
      <c r="I40" s="42">
        <v>15.06</v>
      </c>
      <c r="J40" s="42">
        <v>88.66</v>
      </c>
      <c r="K40" s="43">
        <v>59</v>
      </c>
    </row>
    <row r="41" spans="1:11" ht="15" x14ac:dyDescent="0.25">
      <c r="A41" s="21"/>
      <c r="B41" s="14"/>
      <c r="C41" s="11"/>
      <c r="D41" s="7" t="s">
        <v>28</v>
      </c>
      <c r="E41" s="41" t="s">
        <v>59</v>
      </c>
      <c r="F41" s="42">
        <v>90</v>
      </c>
      <c r="G41" s="42">
        <v>11.46</v>
      </c>
      <c r="H41" s="42">
        <v>14.48</v>
      </c>
      <c r="I41" s="42">
        <v>10.72</v>
      </c>
      <c r="J41" s="42">
        <v>220.1</v>
      </c>
      <c r="K41" s="43">
        <v>101</v>
      </c>
    </row>
    <row r="42" spans="1:11" ht="15" x14ac:dyDescent="0.25">
      <c r="A42" s="21"/>
      <c r="B42" s="14"/>
      <c r="C42" s="11"/>
      <c r="D42" s="7" t="s">
        <v>28</v>
      </c>
      <c r="E42" s="41" t="s">
        <v>55</v>
      </c>
      <c r="F42" s="42">
        <v>50</v>
      </c>
      <c r="G42" s="42">
        <v>0.88</v>
      </c>
      <c r="H42" s="42">
        <v>2.25</v>
      </c>
      <c r="I42" s="42">
        <v>3.51</v>
      </c>
      <c r="J42" s="42">
        <v>40.049999999999997</v>
      </c>
      <c r="K42" s="43">
        <v>331</v>
      </c>
    </row>
    <row r="43" spans="1:11" ht="15" x14ac:dyDescent="0.25">
      <c r="A43" s="21"/>
      <c r="B43" s="14"/>
      <c r="C43" s="11"/>
      <c r="D43" s="7" t="s">
        <v>29</v>
      </c>
      <c r="E43" s="41" t="s">
        <v>41</v>
      </c>
      <c r="F43" s="42">
        <v>150</v>
      </c>
      <c r="G43" s="42">
        <v>3.09</v>
      </c>
      <c r="H43" s="42">
        <v>4.92</v>
      </c>
      <c r="I43" s="42">
        <v>20</v>
      </c>
      <c r="J43" s="42">
        <v>138.33000000000001</v>
      </c>
      <c r="K43" s="43">
        <v>138</v>
      </c>
    </row>
    <row r="44" spans="1:11" ht="15" x14ac:dyDescent="0.25">
      <c r="A44" s="21"/>
      <c r="B44" s="14"/>
      <c r="C44" s="11"/>
      <c r="D44" s="7" t="s">
        <v>99</v>
      </c>
      <c r="E44" s="41" t="s">
        <v>60</v>
      </c>
      <c r="F44" s="42">
        <v>200</v>
      </c>
      <c r="G44" s="42">
        <v>0.5</v>
      </c>
      <c r="H44" s="42">
        <v>0.1</v>
      </c>
      <c r="I44" s="42">
        <v>31.2</v>
      </c>
      <c r="J44" s="42">
        <v>121</v>
      </c>
      <c r="K44" s="43">
        <v>293</v>
      </c>
    </row>
    <row r="45" spans="1:11" ht="15" x14ac:dyDescent="0.25">
      <c r="A45" s="21"/>
      <c r="B45" s="14"/>
      <c r="C45" s="11"/>
      <c r="D45" s="7" t="s">
        <v>30</v>
      </c>
      <c r="E45" s="41" t="s">
        <v>49</v>
      </c>
      <c r="F45" s="42">
        <v>30</v>
      </c>
      <c r="G45" s="42">
        <v>2.27</v>
      </c>
      <c r="H45" s="42">
        <v>0.3</v>
      </c>
      <c r="I45" s="42">
        <v>14.49</v>
      </c>
      <c r="J45" s="42">
        <v>70.5</v>
      </c>
      <c r="K45" s="43" t="s">
        <v>92</v>
      </c>
    </row>
    <row r="46" spans="1:11" ht="15" x14ac:dyDescent="0.25">
      <c r="A46" s="21"/>
      <c r="B46" s="14"/>
      <c r="C46" s="11"/>
      <c r="D46" s="7" t="s">
        <v>31</v>
      </c>
      <c r="E46" s="41" t="s">
        <v>50</v>
      </c>
      <c r="F46" s="42">
        <v>30</v>
      </c>
      <c r="G46" s="42">
        <v>1.98</v>
      </c>
      <c r="H46" s="42">
        <v>0.36</v>
      </c>
      <c r="I46" s="42">
        <v>10.02</v>
      </c>
      <c r="J46" s="42">
        <v>52.2</v>
      </c>
      <c r="K46" s="43" t="s">
        <v>92</v>
      </c>
    </row>
    <row r="47" spans="1:11" ht="15" x14ac:dyDescent="0.25">
      <c r="A47" s="22"/>
      <c r="B47" s="15"/>
      <c r="C47" s="8"/>
      <c r="D47" s="16" t="s">
        <v>32</v>
      </c>
      <c r="E47" s="9"/>
      <c r="F47" s="17">
        <f>SUM(F39:F46)</f>
        <v>830</v>
      </c>
      <c r="G47" s="17">
        <f>SUM(G39:G46)</f>
        <v>23.36</v>
      </c>
      <c r="H47" s="17">
        <f>SUM(H39:H46)</f>
        <v>26.250000000000004</v>
      </c>
      <c r="I47" s="17">
        <f>SUM(I39:I46)</f>
        <v>110.75999999999999</v>
      </c>
      <c r="J47" s="56">
        <f>SUM(J39:J46)</f>
        <v>774.04000000000008</v>
      </c>
      <c r="K47" s="23"/>
    </row>
    <row r="48" spans="1:11" ht="15.75" customHeight="1" thickBot="1" x14ac:dyDescent="0.25">
      <c r="A48" s="27">
        <f>A34</f>
        <v>1</v>
      </c>
      <c r="B48" s="28">
        <f>B34</f>
        <v>3</v>
      </c>
      <c r="C48" s="63" t="s">
        <v>4</v>
      </c>
      <c r="D48" s="64"/>
      <c r="E48" s="29"/>
      <c r="F48" s="30">
        <f>F38+F47</f>
        <v>1370</v>
      </c>
      <c r="G48" s="30">
        <f>G38+G47</f>
        <v>37.94</v>
      </c>
      <c r="H48" s="30">
        <f>H38+H47</f>
        <v>49.2</v>
      </c>
      <c r="I48" s="30">
        <f>I38+I47</f>
        <v>184.89</v>
      </c>
      <c r="J48" s="30">
        <f>J38+J47</f>
        <v>1338.6</v>
      </c>
      <c r="K48" s="49"/>
    </row>
    <row r="49" spans="1:11" ht="15" x14ac:dyDescent="0.25">
      <c r="A49" s="18">
        <v>1</v>
      </c>
      <c r="B49" s="19">
        <v>4</v>
      </c>
      <c r="C49" s="20" t="s">
        <v>20</v>
      </c>
      <c r="D49" s="5" t="s">
        <v>21</v>
      </c>
      <c r="E49" s="38" t="s">
        <v>61</v>
      </c>
      <c r="F49" s="39">
        <v>200</v>
      </c>
      <c r="G49" s="39">
        <v>6.5</v>
      </c>
      <c r="H49" s="39">
        <v>6</v>
      </c>
      <c r="I49" s="39">
        <v>31.2</v>
      </c>
      <c r="J49" s="39">
        <v>206</v>
      </c>
      <c r="K49" s="48" t="s">
        <v>88</v>
      </c>
    </row>
    <row r="50" spans="1:11" ht="15" x14ac:dyDescent="0.25">
      <c r="A50" s="21"/>
      <c r="B50" s="14"/>
      <c r="C50" s="11"/>
      <c r="D50" s="7" t="s">
        <v>22</v>
      </c>
      <c r="E50" s="41" t="s">
        <v>57</v>
      </c>
      <c r="F50" s="42">
        <v>200</v>
      </c>
      <c r="G50" s="42">
        <v>3.16</v>
      </c>
      <c r="H50" s="42">
        <v>2.68</v>
      </c>
      <c r="I50" s="42">
        <v>15.94</v>
      </c>
      <c r="J50" s="42">
        <v>100.6</v>
      </c>
      <c r="K50" s="43">
        <v>379</v>
      </c>
    </row>
    <row r="51" spans="1:11" ht="15" x14ac:dyDescent="0.25">
      <c r="A51" s="21"/>
      <c r="B51" s="14"/>
      <c r="C51" s="11"/>
      <c r="D51" s="7" t="s">
        <v>23</v>
      </c>
      <c r="E51" s="41" t="s">
        <v>44</v>
      </c>
      <c r="F51" s="42">
        <v>40</v>
      </c>
      <c r="G51" s="42">
        <v>2.36</v>
      </c>
      <c r="H51" s="42">
        <v>7.49</v>
      </c>
      <c r="I51" s="42">
        <v>14.89</v>
      </c>
      <c r="J51" s="42">
        <v>136</v>
      </c>
      <c r="K51" s="47">
        <v>1</v>
      </c>
    </row>
    <row r="52" spans="1:11" ht="15" x14ac:dyDescent="0.25">
      <c r="A52" s="21"/>
      <c r="B52" s="14"/>
      <c r="C52" s="11"/>
      <c r="D52" s="7" t="s">
        <v>24</v>
      </c>
      <c r="E52" s="41" t="s">
        <v>85</v>
      </c>
      <c r="F52" s="42">
        <v>100</v>
      </c>
      <c r="G52" s="42">
        <v>1</v>
      </c>
      <c r="H52" s="42">
        <v>0</v>
      </c>
      <c r="I52" s="42">
        <v>20.2</v>
      </c>
      <c r="J52" s="42">
        <v>85.33</v>
      </c>
      <c r="K52" s="43">
        <v>11.2</v>
      </c>
    </row>
    <row r="53" spans="1:11" ht="15" x14ac:dyDescent="0.25">
      <c r="A53" s="22"/>
      <c r="B53" s="15"/>
      <c r="C53" s="8"/>
      <c r="D53" s="16" t="s">
        <v>32</v>
      </c>
      <c r="E53" s="9"/>
      <c r="F53" s="17">
        <f>SUM(F49:F52)</f>
        <v>540</v>
      </c>
      <c r="G53" s="17">
        <f>SUM(G49:G52)</f>
        <v>13.02</v>
      </c>
      <c r="H53" s="17">
        <f>SUM(H49:H52)</f>
        <v>16.170000000000002</v>
      </c>
      <c r="I53" s="17">
        <f>SUM(I49:I52)</f>
        <v>82.23</v>
      </c>
      <c r="J53" s="56">
        <f>SUM(J49:J52)</f>
        <v>527.93000000000006</v>
      </c>
      <c r="K53" s="23"/>
    </row>
    <row r="54" spans="1:11" ht="15" x14ac:dyDescent="0.25">
      <c r="A54" s="24">
        <f>A49</f>
        <v>1</v>
      </c>
      <c r="B54" s="13">
        <f>B49</f>
        <v>4</v>
      </c>
      <c r="C54" s="10" t="s">
        <v>25</v>
      </c>
      <c r="D54" s="7" t="s">
        <v>26</v>
      </c>
      <c r="E54" s="41" t="s">
        <v>62</v>
      </c>
      <c r="F54" s="42">
        <v>80</v>
      </c>
      <c r="G54" s="42">
        <v>1.05</v>
      </c>
      <c r="H54" s="42">
        <v>2.6</v>
      </c>
      <c r="I54" s="42">
        <v>5.0199999999999996</v>
      </c>
      <c r="J54" s="42">
        <v>47.68</v>
      </c>
      <c r="K54" s="43">
        <v>45</v>
      </c>
    </row>
    <row r="55" spans="1:11" ht="15" x14ac:dyDescent="0.25">
      <c r="A55" s="21"/>
      <c r="B55" s="14"/>
      <c r="C55" s="11"/>
      <c r="D55" s="7" t="s">
        <v>27</v>
      </c>
      <c r="E55" s="41" t="s">
        <v>63</v>
      </c>
      <c r="F55" s="42">
        <v>200</v>
      </c>
      <c r="G55" s="42">
        <v>1.66</v>
      </c>
      <c r="H55" s="42">
        <v>3.98</v>
      </c>
      <c r="I55" s="42">
        <v>11.86</v>
      </c>
      <c r="J55" s="42">
        <v>91.02</v>
      </c>
      <c r="K55" s="43">
        <v>54</v>
      </c>
    </row>
    <row r="56" spans="1:11" ht="15" x14ac:dyDescent="0.25">
      <c r="A56" s="21"/>
      <c r="B56" s="14"/>
      <c r="C56" s="11"/>
      <c r="D56" s="7" t="s">
        <v>28</v>
      </c>
      <c r="E56" s="41" t="s">
        <v>86</v>
      </c>
      <c r="F56" s="42">
        <v>90</v>
      </c>
      <c r="G56" s="42">
        <v>14</v>
      </c>
      <c r="H56" s="42">
        <v>17</v>
      </c>
      <c r="I56" s="42">
        <v>7</v>
      </c>
      <c r="J56" s="42">
        <v>168</v>
      </c>
      <c r="K56" s="43">
        <v>56</v>
      </c>
    </row>
    <row r="57" spans="1:11" ht="15" x14ac:dyDescent="0.25">
      <c r="A57" s="21"/>
      <c r="B57" s="14"/>
      <c r="C57" s="11"/>
      <c r="D57" s="7" t="s">
        <v>29</v>
      </c>
      <c r="E57" s="41" t="s">
        <v>64</v>
      </c>
      <c r="F57" s="42">
        <v>150</v>
      </c>
      <c r="G57" s="42">
        <v>5.36</v>
      </c>
      <c r="H57" s="42">
        <v>3.81</v>
      </c>
      <c r="I57" s="42">
        <v>31.95</v>
      </c>
      <c r="J57" s="42">
        <v>186.48</v>
      </c>
      <c r="K57" s="43">
        <v>212</v>
      </c>
    </row>
    <row r="58" spans="1:11" ht="15" x14ac:dyDescent="0.25">
      <c r="A58" s="21"/>
      <c r="B58" s="14"/>
      <c r="C58" s="11"/>
      <c r="D58" s="7" t="s">
        <v>99</v>
      </c>
      <c r="E58" s="41" t="s">
        <v>60</v>
      </c>
      <c r="F58" s="42">
        <v>200</v>
      </c>
      <c r="G58" s="42">
        <v>0.5</v>
      </c>
      <c r="H58" s="42">
        <v>0.1</v>
      </c>
      <c r="I58" s="42">
        <v>31.2</v>
      </c>
      <c r="J58" s="42">
        <v>121</v>
      </c>
      <c r="K58" s="43">
        <v>293</v>
      </c>
    </row>
    <row r="59" spans="1:11" ht="15" x14ac:dyDescent="0.25">
      <c r="A59" s="21"/>
      <c r="B59" s="14"/>
      <c r="C59" s="11"/>
      <c r="D59" s="7" t="s">
        <v>30</v>
      </c>
      <c r="E59" s="41" t="s">
        <v>49</v>
      </c>
      <c r="F59" s="42">
        <v>30</v>
      </c>
      <c r="G59" s="42">
        <v>2.27</v>
      </c>
      <c r="H59" s="42">
        <v>0.3</v>
      </c>
      <c r="I59" s="42">
        <v>14.49</v>
      </c>
      <c r="J59" s="42">
        <v>70.5</v>
      </c>
      <c r="K59" s="43" t="s">
        <v>92</v>
      </c>
    </row>
    <row r="60" spans="1:11" ht="15" x14ac:dyDescent="0.25">
      <c r="A60" s="21"/>
      <c r="B60" s="14"/>
      <c r="C60" s="11"/>
      <c r="D60" s="7" t="s">
        <v>31</v>
      </c>
      <c r="E60" s="41" t="s">
        <v>50</v>
      </c>
      <c r="F60" s="42">
        <v>30</v>
      </c>
      <c r="G60" s="42">
        <v>1.98</v>
      </c>
      <c r="H60" s="42">
        <v>0.36</v>
      </c>
      <c r="I60" s="42">
        <v>10.02</v>
      </c>
      <c r="J60" s="42">
        <v>52.2</v>
      </c>
      <c r="K60" s="43" t="s">
        <v>92</v>
      </c>
    </row>
    <row r="61" spans="1:11" ht="15" x14ac:dyDescent="0.25">
      <c r="A61" s="22"/>
      <c r="B61" s="15"/>
      <c r="C61" s="8"/>
      <c r="D61" s="16" t="s">
        <v>32</v>
      </c>
      <c r="E61" s="9"/>
      <c r="F61" s="17">
        <f>SUM(F54:F60)</f>
        <v>780</v>
      </c>
      <c r="G61" s="17">
        <f>SUM(G54:G60)</f>
        <v>26.82</v>
      </c>
      <c r="H61" s="17">
        <f>SUM(H54:H60)</f>
        <v>28.15</v>
      </c>
      <c r="I61" s="17">
        <f>SUM(I54:I60)</f>
        <v>111.53999999999999</v>
      </c>
      <c r="J61" s="56">
        <f>SUM(J54:J60)</f>
        <v>736.88</v>
      </c>
      <c r="K61" s="23"/>
    </row>
    <row r="62" spans="1:11" ht="15.75" customHeight="1" thickBot="1" x14ac:dyDescent="0.25">
      <c r="A62" s="27">
        <f>A49</f>
        <v>1</v>
      </c>
      <c r="B62" s="28">
        <f>B49</f>
        <v>4</v>
      </c>
      <c r="C62" s="63" t="s">
        <v>4</v>
      </c>
      <c r="D62" s="64"/>
      <c r="E62" s="29"/>
      <c r="F62" s="30">
        <f>F53+F61</f>
        <v>1320</v>
      </c>
      <c r="G62" s="30">
        <f>G53+G61</f>
        <v>39.840000000000003</v>
      </c>
      <c r="H62" s="30">
        <f>H53+H61</f>
        <v>44.32</v>
      </c>
      <c r="I62" s="30">
        <f>I53+I61</f>
        <v>193.76999999999998</v>
      </c>
      <c r="J62" s="30">
        <f>J53+J61</f>
        <v>1264.81</v>
      </c>
      <c r="K62" s="49"/>
    </row>
    <row r="63" spans="1:11" ht="25.5" x14ac:dyDescent="0.25">
      <c r="A63" s="18">
        <v>1</v>
      </c>
      <c r="B63" s="19">
        <v>5</v>
      </c>
      <c r="C63" s="20" t="s">
        <v>20</v>
      </c>
      <c r="D63" s="5" t="s">
        <v>21</v>
      </c>
      <c r="E63" s="38" t="s">
        <v>94</v>
      </c>
      <c r="F63" s="39">
        <v>200</v>
      </c>
      <c r="G63" s="39">
        <v>5.56</v>
      </c>
      <c r="H63" s="39">
        <v>9.74</v>
      </c>
      <c r="I63" s="39">
        <v>38.5</v>
      </c>
      <c r="J63" s="39">
        <v>276.54000000000002</v>
      </c>
      <c r="K63" s="40">
        <v>181</v>
      </c>
    </row>
    <row r="64" spans="1:11" ht="15" x14ac:dyDescent="0.25">
      <c r="A64" s="21"/>
      <c r="B64" s="14"/>
      <c r="C64" s="11"/>
      <c r="D64" s="7" t="s">
        <v>22</v>
      </c>
      <c r="E64" s="41" t="s">
        <v>52</v>
      </c>
      <c r="F64" s="42">
        <v>200</v>
      </c>
      <c r="G64" s="42">
        <v>0</v>
      </c>
      <c r="H64" s="42">
        <v>0</v>
      </c>
      <c r="I64" s="42">
        <v>9.1</v>
      </c>
      <c r="J64" s="42">
        <v>35</v>
      </c>
      <c r="K64" s="43">
        <v>283</v>
      </c>
    </row>
    <row r="65" spans="1:11" ht="15" x14ac:dyDescent="0.25">
      <c r="A65" s="21"/>
      <c r="B65" s="14"/>
      <c r="C65" s="11"/>
      <c r="D65" s="7" t="s">
        <v>23</v>
      </c>
      <c r="E65" s="41" t="s">
        <v>44</v>
      </c>
      <c r="F65" s="42">
        <v>40</v>
      </c>
      <c r="G65" s="42">
        <v>2.36</v>
      </c>
      <c r="H65" s="42">
        <v>7.49</v>
      </c>
      <c r="I65" s="42">
        <v>14.89</v>
      </c>
      <c r="J65" s="42">
        <v>136</v>
      </c>
      <c r="K65" s="44">
        <v>1</v>
      </c>
    </row>
    <row r="66" spans="1:11" ht="15" x14ac:dyDescent="0.25">
      <c r="A66" s="21"/>
      <c r="B66" s="14"/>
      <c r="C66" s="11"/>
      <c r="D66" s="7" t="s">
        <v>24</v>
      </c>
      <c r="E66" s="41" t="s">
        <v>72</v>
      </c>
      <c r="F66" s="42">
        <v>100</v>
      </c>
      <c r="G66" s="42">
        <v>0.4</v>
      </c>
      <c r="H66" s="42">
        <v>0.4</v>
      </c>
      <c r="I66" s="42">
        <v>9.8000000000000007</v>
      </c>
      <c r="J66" s="42">
        <v>47</v>
      </c>
      <c r="K66" s="43">
        <v>118</v>
      </c>
    </row>
    <row r="67" spans="1:11" ht="15" x14ac:dyDescent="0.25">
      <c r="A67" s="22"/>
      <c r="B67" s="15"/>
      <c r="C67" s="8"/>
      <c r="D67" s="16" t="s">
        <v>32</v>
      </c>
      <c r="E67" s="9"/>
      <c r="F67" s="17">
        <f>SUM(F63:F66)</f>
        <v>540</v>
      </c>
      <c r="G67" s="17">
        <f>SUM(G63:G66)</f>
        <v>8.32</v>
      </c>
      <c r="H67" s="17">
        <f>SUM(H63:H66)</f>
        <v>17.63</v>
      </c>
      <c r="I67" s="17">
        <f>SUM(I63:I66)</f>
        <v>72.290000000000006</v>
      </c>
      <c r="J67" s="56">
        <f>SUM(J63:J66)</f>
        <v>494.54</v>
      </c>
      <c r="K67" s="23"/>
    </row>
    <row r="68" spans="1:11" ht="15" x14ac:dyDescent="0.25">
      <c r="A68" s="21"/>
      <c r="B68" s="14"/>
      <c r="C68" s="11" t="s">
        <v>25</v>
      </c>
      <c r="D68" s="7" t="s">
        <v>27</v>
      </c>
      <c r="E68" s="41" t="s">
        <v>65</v>
      </c>
      <c r="F68" s="42">
        <v>200</v>
      </c>
      <c r="G68" s="42">
        <v>7.38</v>
      </c>
      <c r="H68" s="42">
        <v>5.78</v>
      </c>
      <c r="I68" s="42">
        <v>12.84</v>
      </c>
      <c r="J68" s="42">
        <v>204</v>
      </c>
      <c r="K68" s="43">
        <v>153</v>
      </c>
    </row>
    <row r="69" spans="1:11" ht="15" x14ac:dyDescent="0.25">
      <c r="A69" s="21"/>
      <c r="B69" s="14"/>
      <c r="C69" s="11"/>
      <c r="D69" s="7" t="s">
        <v>66</v>
      </c>
      <c r="E69" s="41" t="s">
        <v>67</v>
      </c>
      <c r="F69" s="42">
        <v>240</v>
      </c>
      <c r="G69" s="42">
        <v>25.2</v>
      </c>
      <c r="H69" s="42">
        <v>8.4</v>
      </c>
      <c r="I69" s="42">
        <v>21</v>
      </c>
      <c r="J69" s="42">
        <v>295.27999999999997</v>
      </c>
      <c r="K69" s="43">
        <v>127</v>
      </c>
    </row>
    <row r="70" spans="1:11" ht="15" x14ac:dyDescent="0.25">
      <c r="A70" s="21"/>
      <c r="B70" s="14"/>
      <c r="C70" s="11"/>
      <c r="D70" s="7" t="s">
        <v>99</v>
      </c>
      <c r="E70" s="41" t="s">
        <v>60</v>
      </c>
      <c r="F70" s="42">
        <v>200</v>
      </c>
      <c r="G70" s="42">
        <v>0.5</v>
      </c>
      <c r="H70" s="42">
        <v>0.1</v>
      </c>
      <c r="I70" s="42">
        <v>31.2</v>
      </c>
      <c r="J70" s="42">
        <v>121</v>
      </c>
      <c r="K70" s="43">
        <v>293</v>
      </c>
    </row>
    <row r="71" spans="1:11" ht="15" x14ac:dyDescent="0.25">
      <c r="A71" s="21"/>
      <c r="B71" s="14"/>
      <c r="C71" s="11"/>
      <c r="D71" s="7" t="s">
        <v>30</v>
      </c>
      <c r="E71" s="41" t="s">
        <v>49</v>
      </c>
      <c r="F71" s="42">
        <v>30</v>
      </c>
      <c r="G71" s="42">
        <v>2.27</v>
      </c>
      <c r="H71" s="42">
        <v>0.3</v>
      </c>
      <c r="I71" s="42">
        <v>14.49</v>
      </c>
      <c r="J71" s="42">
        <v>70.5</v>
      </c>
      <c r="K71" s="43" t="s">
        <v>92</v>
      </c>
    </row>
    <row r="72" spans="1:11" ht="15" x14ac:dyDescent="0.25">
      <c r="A72" s="21"/>
      <c r="B72" s="14"/>
      <c r="C72" s="11"/>
      <c r="D72" s="7" t="s">
        <v>31</v>
      </c>
      <c r="E72" s="41" t="s">
        <v>50</v>
      </c>
      <c r="F72" s="42">
        <v>30</v>
      </c>
      <c r="G72" s="42">
        <v>1.98</v>
      </c>
      <c r="H72" s="42">
        <v>0.36</v>
      </c>
      <c r="I72" s="42">
        <v>10.02</v>
      </c>
      <c r="J72" s="42">
        <v>52.2</v>
      </c>
      <c r="K72" s="43" t="s">
        <v>92</v>
      </c>
    </row>
    <row r="73" spans="1:11" ht="15" x14ac:dyDescent="0.25">
      <c r="A73" s="22"/>
      <c r="B73" s="15"/>
      <c r="C73" s="8"/>
      <c r="D73" s="16" t="s">
        <v>32</v>
      </c>
      <c r="E73" s="9"/>
      <c r="F73" s="17">
        <f>SUM(F68:F72)</f>
        <v>700</v>
      </c>
      <c r="G73" s="17">
        <f>SUM(G68:G72)</f>
        <v>37.33</v>
      </c>
      <c r="H73" s="17">
        <f>SUM(H68:H72)</f>
        <v>14.94</v>
      </c>
      <c r="I73" s="17">
        <f>SUM(I68:I72)</f>
        <v>89.55</v>
      </c>
      <c r="J73" s="56">
        <f>SUM(J68:J72)</f>
        <v>742.98</v>
      </c>
      <c r="K73" s="23"/>
    </row>
    <row r="74" spans="1:11" ht="15.75" customHeight="1" thickBot="1" x14ac:dyDescent="0.25">
      <c r="A74" s="27">
        <f>A63</f>
        <v>1</v>
      </c>
      <c r="B74" s="28">
        <f>B63</f>
        <v>5</v>
      </c>
      <c r="C74" s="63" t="s">
        <v>4</v>
      </c>
      <c r="D74" s="64"/>
      <c r="E74" s="29"/>
      <c r="F74" s="30">
        <f>F67+F73</f>
        <v>1240</v>
      </c>
      <c r="G74" s="30">
        <f>G67+G73</f>
        <v>45.65</v>
      </c>
      <c r="H74" s="30">
        <f>H67+H73</f>
        <v>32.57</v>
      </c>
      <c r="I74" s="30">
        <f>I67+I73</f>
        <v>161.84</v>
      </c>
      <c r="J74" s="30">
        <f>J67+J73</f>
        <v>1237.52</v>
      </c>
      <c r="K74" s="49"/>
    </row>
    <row r="75" spans="1:11" ht="15" x14ac:dyDescent="0.25">
      <c r="A75" s="18">
        <v>2</v>
      </c>
      <c r="B75" s="19">
        <v>1</v>
      </c>
      <c r="C75" s="20" t="s">
        <v>20</v>
      </c>
      <c r="D75" s="5" t="s">
        <v>21</v>
      </c>
      <c r="E75" s="38" t="s">
        <v>68</v>
      </c>
      <c r="F75" s="39">
        <v>200</v>
      </c>
      <c r="G75" s="39">
        <v>6.7</v>
      </c>
      <c r="H75" s="39">
        <v>7.78</v>
      </c>
      <c r="I75" s="39">
        <v>34.82</v>
      </c>
      <c r="J75" s="39">
        <v>236.76</v>
      </c>
      <c r="K75" s="40">
        <v>184</v>
      </c>
    </row>
    <row r="76" spans="1:11" ht="15" x14ac:dyDescent="0.25">
      <c r="A76" s="21"/>
      <c r="B76" s="14"/>
      <c r="C76" s="11"/>
      <c r="D76" s="7" t="s">
        <v>22</v>
      </c>
      <c r="E76" s="41" t="s">
        <v>57</v>
      </c>
      <c r="F76" s="42">
        <v>200</v>
      </c>
      <c r="G76" s="42">
        <v>3.16</v>
      </c>
      <c r="H76" s="42">
        <v>2.68</v>
      </c>
      <c r="I76" s="42">
        <v>15.94</v>
      </c>
      <c r="J76" s="42">
        <v>100.6</v>
      </c>
      <c r="K76" s="43">
        <v>379</v>
      </c>
    </row>
    <row r="77" spans="1:11" ht="15" x14ac:dyDescent="0.25">
      <c r="A77" s="21"/>
      <c r="B77" s="14"/>
      <c r="C77" s="11"/>
      <c r="D77" s="7" t="s">
        <v>23</v>
      </c>
      <c r="E77" s="41" t="s">
        <v>44</v>
      </c>
      <c r="F77" s="42">
        <v>40</v>
      </c>
      <c r="G77" s="42">
        <v>2.36</v>
      </c>
      <c r="H77" s="42">
        <v>7.49</v>
      </c>
      <c r="I77" s="42">
        <v>14.89</v>
      </c>
      <c r="J77" s="42">
        <v>136</v>
      </c>
      <c r="K77" s="47">
        <v>1</v>
      </c>
    </row>
    <row r="78" spans="1:11" ht="15" x14ac:dyDescent="0.25">
      <c r="A78" s="21"/>
      <c r="B78" s="14"/>
      <c r="C78" s="11"/>
      <c r="D78" s="7" t="s">
        <v>24</v>
      </c>
      <c r="E78" s="41" t="s">
        <v>85</v>
      </c>
      <c r="F78" s="42">
        <v>100</v>
      </c>
      <c r="G78" s="42">
        <v>1</v>
      </c>
      <c r="H78" s="42">
        <v>0</v>
      </c>
      <c r="I78" s="42">
        <v>20.2</v>
      </c>
      <c r="J78" s="42">
        <v>85.33</v>
      </c>
      <c r="K78" s="43">
        <v>11.2</v>
      </c>
    </row>
    <row r="79" spans="1:11" ht="15" x14ac:dyDescent="0.25">
      <c r="A79" s="22"/>
      <c r="B79" s="15"/>
      <c r="C79" s="8"/>
      <c r="D79" s="16" t="s">
        <v>32</v>
      </c>
      <c r="E79" s="9"/>
      <c r="F79" s="17">
        <f>SUM(F75:F78)</f>
        <v>540</v>
      </c>
      <c r="G79" s="17">
        <f>SUM(G75:G78)</f>
        <v>13.219999999999999</v>
      </c>
      <c r="H79" s="17">
        <f>SUM(H75:H78)</f>
        <v>17.950000000000003</v>
      </c>
      <c r="I79" s="17">
        <f>SUM(I75:I78)</f>
        <v>85.850000000000009</v>
      </c>
      <c r="J79" s="56">
        <v>558.69000000000005</v>
      </c>
      <c r="K79" s="23"/>
    </row>
    <row r="80" spans="1:11" ht="15" x14ac:dyDescent="0.25">
      <c r="A80" s="21"/>
      <c r="B80" s="14"/>
      <c r="C80" s="11" t="s">
        <v>101</v>
      </c>
      <c r="D80" s="7" t="s">
        <v>27</v>
      </c>
      <c r="E80" s="41" t="s">
        <v>69</v>
      </c>
      <c r="F80" s="42">
        <v>200</v>
      </c>
      <c r="G80" s="42">
        <v>1.4</v>
      </c>
      <c r="H80" s="42">
        <v>3.98</v>
      </c>
      <c r="I80" s="42">
        <v>6.22</v>
      </c>
      <c r="J80" s="42">
        <v>140.28</v>
      </c>
      <c r="K80" s="43">
        <v>147</v>
      </c>
    </row>
    <row r="81" spans="1:11" ht="15" x14ac:dyDescent="0.25">
      <c r="A81" s="21"/>
      <c r="B81" s="14"/>
      <c r="C81" s="11"/>
      <c r="D81" s="7" t="s">
        <v>28</v>
      </c>
      <c r="E81" s="41" t="s">
        <v>70</v>
      </c>
      <c r="F81" s="42">
        <v>90</v>
      </c>
      <c r="G81" s="42">
        <v>20.48</v>
      </c>
      <c r="H81" s="42">
        <v>6.41</v>
      </c>
      <c r="I81" s="42">
        <v>0.56000000000000005</v>
      </c>
      <c r="J81" s="42">
        <v>248.24</v>
      </c>
      <c r="K81" s="43">
        <v>79</v>
      </c>
    </row>
    <row r="82" spans="1:11" ht="15" x14ac:dyDescent="0.25">
      <c r="A82" s="21"/>
      <c r="B82" s="14"/>
      <c r="C82" s="11"/>
      <c r="D82" s="7" t="s">
        <v>29</v>
      </c>
      <c r="E82" s="41" t="s">
        <v>41</v>
      </c>
      <c r="F82" s="42">
        <v>150</v>
      </c>
      <c r="G82" s="42">
        <v>3.09</v>
      </c>
      <c r="H82" s="42">
        <v>4.92</v>
      </c>
      <c r="I82" s="42">
        <v>20</v>
      </c>
      <c r="J82" s="42">
        <v>138.33000000000001</v>
      </c>
      <c r="K82" s="43">
        <v>138</v>
      </c>
    </row>
    <row r="83" spans="1:11" ht="15" x14ac:dyDescent="0.25">
      <c r="A83" s="21"/>
      <c r="B83" s="14"/>
      <c r="C83" s="11"/>
      <c r="D83" s="7" t="s">
        <v>99</v>
      </c>
      <c r="E83" s="41" t="s">
        <v>60</v>
      </c>
      <c r="F83" s="42">
        <v>200</v>
      </c>
      <c r="G83" s="42">
        <v>0.5</v>
      </c>
      <c r="H83" s="42">
        <v>0.1</v>
      </c>
      <c r="I83" s="42">
        <v>31.2</v>
      </c>
      <c r="J83" s="42">
        <v>121</v>
      </c>
      <c r="K83" s="43">
        <v>293</v>
      </c>
    </row>
    <row r="84" spans="1:11" ht="15" x14ac:dyDescent="0.25">
      <c r="A84" s="21"/>
      <c r="B84" s="14"/>
      <c r="C84" s="11"/>
      <c r="D84" s="7" t="s">
        <v>30</v>
      </c>
      <c r="E84" s="41" t="s">
        <v>49</v>
      </c>
      <c r="F84" s="42">
        <v>30</v>
      </c>
      <c r="G84" s="42">
        <v>2.27</v>
      </c>
      <c r="H84" s="42">
        <v>0.3</v>
      </c>
      <c r="I84" s="42">
        <v>14.49</v>
      </c>
      <c r="J84" s="42">
        <v>70.5</v>
      </c>
      <c r="K84" s="43" t="s">
        <v>92</v>
      </c>
    </row>
    <row r="85" spans="1:11" ht="15" x14ac:dyDescent="0.25">
      <c r="A85" s="21"/>
      <c r="B85" s="14"/>
      <c r="C85" s="11"/>
      <c r="D85" s="7" t="s">
        <v>31</v>
      </c>
      <c r="E85" s="41" t="s">
        <v>50</v>
      </c>
      <c r="F85" s="42">
        <v>30</v>
      </c>
      <c r="G85" s="42">
        <v>1.98</v>
      </c>
      <c r="H85" s="42">
        <v>0.36</v>
      </c>
      <c r="I85" s="42">
        <v>10.02</v>
      </c>
      <c r="J85" s="42">
        <v>52.2</v>
      </c>
      <c r="K85" s="43" t="s">
        <v>92</v>
      </c>
    </row>
    <row r="86" spans="1:11" ht="15" x14ac:dyDescent="0.25">
      <c r="A86" s="22"/>
      <c r="B86" s="15"/>
      <c r="C86" s="8"/>
      <c r="D86" s="16" t="s">
        <v>32</v>
      </c>
      <c r="E86" s="9"/>
      <c r="F86" s="17">
        <f>SUM(F80:F85)</f>
        <v>700</v>
      </c>
      <c r="G86" s="17">
        <f>SUM(G80:G85)</f>
        <v>29.72</v>
      </c>
      <c r="H86" s="17">
        <f>SUM(H80:H85)</f>
        <v>16.07</v>
      </c>
      <c r="I86" s="17">
        <f>SUM(I80:I85)</f>
        <v>82.49</v>
      </c>
      <c r="J86" s="56">
        <f>SUM(J80:J85)</f>
        <v>770.55000000000007</v>
      </c>
      <c r="K86" s="23"/>
    </row>
    <row r="87" spans="1:11" ht="15.75" thickBot="1" x14ac:dyDescent="0.25">
      <c r="A87" s="27">
        <f>A75</f>
        <v>2</v>
      </c>
      <c r="B87" s="28">
        <f>B75</f>
        <v>1</v>
      </c>
      <c r="C87" s="63" t="s">
        <v>4</v>
      </c>
      <c r="D87" s="64"/>
      <c r="E87" s="29"/>
      <c r="F87" s="30">
        <f>F79+F86</f>
        <v>1240</v>
      </c>
      <c r="G87" s="30">
        <f>G79+G86</f>
        <v>42.94</v>
      </c>
      <c r="H87" s="30">
        <f>H79+H86</f>
        <v>34.020000000000003</v>
      </c>
      <c r="I87" s="30">
        <f>I79+I86</f>
        <v>168.34</v>
      </c>
      <c r="J87" s="30">
        <f>J79+J86</f>
        <v>1329.2400000000002</v>
      </c>
      <c r="K87" s="49"/>
    </row>
    <row r="88" spans="1:11" ht="15" x14ac:dyDescent="0.25">
      <c r="A88" s="18">
        <v>2</v>
      </c>
      <c r="B88" s="19">
        <v>2</v>
      </c>
      <c r="C88" s="20" t="s">
        <v>20</v>
      </c>
      <c r="D88" s="5" t="s">
        <v>21</v>
      </c>
      <c r="E88" s="38" t="s">
        <v>71</v>
      </c>
      <c r="F88" s="39">
        <v>180</v>
      </c>
      <c r="G88" s="39">
        <v>13.94</v>
      </c>
      <c r="H88" s="39">
        <v>24.83</v>
      </c>
      <c r="I88" s="39">
        <v>2.64</v>
      </c>
      <c r="J88" s="39">
        <v>289.64999999999998</v>
      </c>
      <c r="K88" s="40">
        <v>210</v>
      </c>
    </row>
    <row r="89" spans="1:11" ht="15" x14ac:dyDescent="0.25">
      <c r="A89" s="21"/>
      <c r="B89" s="14"/>
      <c r="C89" s="11"/>
      <c r="D89" s="7" t="s">
        <v>22</v>
      </c>
      <c r="E89" s="41" t="s">
        <v>52</v>
      </c>
      <c r="F89" s="42">
        <v>200</v>
      </c>
      <c r="G89" s="42">
        <v>0</v>
      </c>
      <c r="H89" s="42">
        <v>0</v>
      </c>
      <c r="I89" s="42">
        <v>9.1</v>
      </c>
      <c r="J89" s="42">
        <v>35</v>
      </c>
      <c r="K89" s="43">
        <v>283</v>
      </c>
    </row>
    <row r="90" spans="1:11" ht="15" x14ac:dyDescent="0.25">
      <c r="A90" s="21"/>
      <c r="B90" s="14"/>
      <c r="C90" s="11"/>
      <c r="D90" s="7" t="s">
        <v>23</v>
      </c>
      <c r="E90" s="41" t="s">
        <v>44</v>
      </c>
      <c r="F90" s="42">
        <v>40</v>
      </c>
      <c r="G90" s="42">
        <v>2.36</v>
      </c>
      <c r="H90" s="42">
        <v>7.49</v>
      </c>
      <c r="I90" s="42">
        <v>14.89</v>
      </c>
      <c r="J90" s="42">
        <v>136</v>
      </c>
      <c r="K90" s="47">
        <v>1</v>
      </c>
    </row>
    <row r="91" spans="1:11" ht="15" x14ac:dyDescent="0.25">
      <c r="A91" s="21"/>
      <c r="B91" s="14"/>
      <c r="C91" s="11"/>
      <c r="D91" s="7" t="s">
        <v>24</v>
      </c>
      <c r="E91" s="41" t="s">
        <v>72</v>
      </c>
      <c r="F91" s="42">
        <v>100</v>
      </c>
      <c r="G91" s="42">
        <v>0.4</v>
      </c>
      <c r="H91" s="42">
        <v>0.4</v>
      </c>
      <c r="I91" s="42">
        <v>9.8000000000000007</v>
      </c>
      <c r="J91" s="42">
        <v>47</v>
      </c>
      <c r="K91" s="43">
        <v>118</v>
      </c>
    </row>
    <row r="92" spans="1:11" ht="15" x14ac:dyDescent="0.25">
      <c r="A92" s="22"/>
      <c r="B92" s="15"/>
      <c r="C92" s="8"/>
      <c r="D92" s="16" t="s">
        <v>32</v>
      </c>
      <c r="E92" s="9"/>
      <c r="F92" s="17">
        <f>SUM(F88:F91)</f>
        <v>520</v>
      </c>
      <c r="G92" s="17">
        <f>SUM(G88:G91)</f>
        <v>16.7</v>
      </c>
      <c r="H92" s="17">
        <f>SUM(H88:H91)</f>
        <v>32.72</v>
      </c>
      <c r="I92" s="17">
        <f>SUM(I88:I91)</f>
        <v>36.430000000000007</v>
      </c>
      <c r="J92" s="56">
        <f>SUM(J88:J91)</f>
        <v>507.65</v>
      </c>
      <c r="K92" s="23"/>
    </row>
    <row r="93" spans="1:11" ht="15" x14ac:dyDescent="0.25">
      <c r="A93" s="24">
        <f>A88</f>
        <v>2</v>
      </c>
      <c r="B93" s="13">
        <v>2</v>
      </c>
      <c r="C93" s="10" t="s">
        <v>25</v>
      </c>
      <c r="D93" s="7" t="s">
        <v>26</v>
      </c>
      <c r="E93" s="41" t="s">
        <v>73</v>
      </c>
      <c r="F93" s="42">
        <v>80</v>
      </c>
      <c r="G93" s="42">
        <v>1.28</v>
      </c>
      <c r="H93" s="42">
        <v>3.68</v>
      </c>
      <c r="I93" s="42">
        <v>8.8800000000000008</v>
      </c>
      <c r="J93" s="42">
        <v>72</v>
      </c>
      <c r="K93" s="43">
        <v>21</v>
      </c>
    </row>
    <row r="94" spans="1:11" ht="15" x14ac:dyDescent="0.25">
      <c r="A94" s="21"/>
      <c r="B94" s="14"/>
      <c r="C94" s="11"/>
      <c r="D94" s="7" t="s">
        <v>27</v>
      </c>
      <c r="E94" s="41" t="s">
        <v>74</v>
      </c>
      <c r="F94" s="42">
        <v>200</v>
      </c>
      <c r="G94" s="42">
        <v>5.9</v>
      </c>
      <c r="H94" s="42">
        <v>3.14</v>
      </c>
      <c r="I94" s="42">
        <v>23.7</v>
      </c>
      <c r="J94" s="42">
        <v>148.91999999999999</v>
      </c>
      <c r="K94" s="43">
        <v>63</v>
      </c>
    </row>
    <row r="95" spans="1:11" ht="15" x14ac:dyDescent="0.25">
      <c r="A95" s="21"/>
      <c r="B95" s="14"/>
      <c r="C95" s="11"/>
      <c r="D95" s="7" t="s">
        <v>28</v>
      </c>
      <c r="E95" s="41" t="s">
        <v>86</v>
      </c>
      <c r="F95" s="42">
        <v>90</v>
      </c>
      <c r="G95" s="42">
        <v>14</v>
      </c>
      <c r="H95" s="42">
        <v>17</v>
      </c>
      <c r="I95" s="42">
        <v>7</v>
      </c>
      <c r="J95" s="42">
        <v>168</v>
      </c>
      <c r="K95" s="43">
        <v>56</v>
      </c>
    </row>
    <row r="96" spans="1:11" ht="15" x14ac:dyDescent="0.25">
      <c r="A96" s="21"/>
      <c r="B96" s="14"/>
      <c r="C96" s="11"/>
      <c r="D96" s="7" t="s">
        <v>28</v>
      </c>
      <c r="E96" s="41" t="s">
        <v>96</v>
      </c>
      <c r="F96" s="42">
        <v>50</v>
      </c>
      <c r="G96" s="42">
        <v>0.88</v>
      </c>
      <c r="H96" s="42">
        <v>2.5</v>
      </c>
      <c r="I96" s="42">
        <v>3.51</v>
      </c>
      <c r="J96" s="42">
        <v>40.049999999999997</v>
      </c>
      <c r="K96" s="43">
        <v>331</v>
      </c>
    </row>
    <row r="97" spans="1:11" ht="15" x14ac:dyDescent="0.25">
      <c r="A97" s="21"/>
      <c r="B97" s="14"/>
      <c r="C97" s="11"/>
      <c r="D97" s="7" t="s">
        <v>29</v>
      </c>
      <c r="E97" s="41" t="s">
        <v>95</v>
      </c>
      <c r="F97" s="42">
        <v>150</v>
      </c>
      <c r="G97" s="42">
        <v>8.43</v>
      </c>
      <c r="H97" s="42">
        <v>5.52</v>
      </c>
      <c r="I97" s="42">
        <v>36.81</v>
      </c>
      <c r="J97" s="42">
        <v>233.5</v>
      </c>
      <c r="K97" s="43">
        <v>173</v>
      </c>
    </row>
    <row r="98" spans="1:11" ht="15" x14ac:dyDescent="0.25">
      <c r="A98" s="21"/>
      <c r="B98" s="14"/>
      <c r="C98" s="11"/>
      <c r="D98" s="7" t="s">
        <v>99</v>
      </c>
      <c r="E98" s="41" t="s">
        <v>60</v>
      </c>
      <c r="F98" s="42">
        <v>200</v>
      </c>
      <c r="G98" s="42">
        <v>0.5</v>
      </c>
      <c r="H98" s="42">
        <v>0.1</v>
      </c>
      <c r="I98" s="42">
        <v>31.2</v>
      </c>
      <c r="J98" s="42">
        <v>121</v>
      </c>
      <c r="K98" s="43">
        <v>293</v>
      </c>
    </row>
    <row r="99" spans="1:11" ht="15" x14ac:dyDescent="0.25">
      <c r="A99" s="21"/>
      <c r="B99" s="14"/>
      <c r="C99" s="11"/>
      <c r="D99" s="7" t="s">
        <v>30</v>
      </c>
      <c r="E99" s="41" t="s">
        <v>49</v>
      </c>
      <c r="F99" s="42">
        <v>30</v>
      </c>
      <c r="G99" s="42">
        <v>2.27</v>
      </c>
      <c r="H99" s="42">
        <v>0.3</v>
      </c>
      <c r="I99" s="42">
        <v>14.49</v>
      </c>
      <c r="J99" s="42">
        <v>70.5</v>
      </c>
      <c r="K99" s="43" t="s">
        <v>92</v>
      </c>
    </row>
    <row r="100" spans="1:11" ht="15" x14ac:dyDescent="0.25">
      <c r="A100" s="21"/>
      <c r="B100" s="14"/>
      <c r="C100" s="11"/>
      <c r="D100" s="7" t="s">
        <v>31</v>
      </c>
      <c r="E100" s="41" t="s">
        <v>50</v>
      </c>
      <c r="F100" s="42">
        <v>30</v>
      </c>
      <c r="G100" s="42">
        <v>1.98</v>
      </c>
      <c r="H100" s="42">
        <v>0.36</v>
      </c>
      <c r="I100" s="42">
        <v>10.02</v>
      </c>
      <c r="J100" s="42">
        <v>52.2</v>
      </c>
      <c r="K100" s="43" t="s">
        <v>92</v>
      </c>
    </row>
    <row r="101" spans="1:11" ht="15" x14ac:dyDescent="0.25">
      <c r="A101" s="22"/>
      <c r="B101" s="15"/>
      <c r="C101" s="8"/>
      <c r="D101" s="16" t="s">
        <v>32</v>
      </c>
      <c r="E101" s="9"/>
      <c r="F101" s="17">
        <f>SUM(F93:F100)</f>
        <v>830</v>
      </c>
      <c r="G101" s="17">
        <f>SUM(G93:G100)</f>
        <v>35.239999999999995</v>
      </c>
      <c r="H101" s="17">
        <f>SUM(H93:H100)</f>
        <v>32.6</v>
      </c>
      <c r="I101" s="17">
        <f>SUM(I93:I100)</f>
        <v>135.61000000000001</v>
      </c>
      <c r="J101" s="56">
        <f>SUM(J93:J100)</f>
        <v>906.17000000000007</v>
      </c>
      <c r="K101" s="23"/>
    </row>
    <row r="102" spans="1:11" ht="15.75" thickBot="1" x14ac:dyDescent="0.25">
      <c r="A102" s="27">
        <f>A88</f>
        <v>2</v>
      </c>
      <c r="B102" s="28">
        <f>B88</f>
        <v>2</v>
      </c>
      <c r="C102" s="63" t="s">
        <v>4</v>
      </c>
      <c r="D102" s="64"/>
      <c r="E102" s="29"/>
      <c r="F102" s="30">
        <f>F92+F101</f>
        <v>1350</v>
      </c>
      <c r="G102" s="30">
        <f>G92+G101</f>
        <v>51.94</v>
      </c>
      <c r="H102" s="30">
        <f>H92+H101</f>
        <v>65.319999999999993</v>
      </c>
      <c r="I102" s="30">
        <f>I92+I101</f>
        <v>172.04000000000002</v>
      </c>
      <c r="J102" s="30">
        <f>J92+J101</f>
        <v>1413.8200000000002</v>
      </c>
      <c r="K102" s="49"/>
    </row>
    <row r="103" spans="1:11" ht="15" x14ac:dyDescent="0.25">
      <c r="A103" s="18">
        <v>2</v>
      </c>
      <c r="B103" s="19">
        <v>3</v>
      </c>
      <c r="C103" s="20" t="s">
        <v>20</v>
      </c>
      <c r="D103" s="5" t="s">
        <v>21</v>
      </c>
      <c r="E103" s="38" t="s">
        <v>75</v>
      </c>
      <c r="F103" s="39">
        <v>200</v>
      </c>
      <c r="G103" s="39">
        <v>6.06</v>
      </c>
      <c r="H103" s="39">
        <v>8.2200000000000006</v>
      </c>
      <c r="I103" s="39">
        <v>31.9</v>
      </c>
      <c r="J103" s="39">
        <v>225.94</v>
      </c>
      <c r="K103" s="40">
        <v>196</v>
      </c>
    </row>
    <row r="104" spans="1:11" ht="15" x14ac:dyDescent="0.25">
      <c r="A104" s="21"/>
      <c r="B104" s="14"/>
      <c r="C104" s="11"/>
      <c r="D104" s="7" t="s">
        <v>22</v>
      </c>
      <c r="E104" s="41" t="s">
        <v>57</v>
      </c>
      <c r="F104" s="42">
        <v>200</v>
      </c>
      <c r="G104" s="42">
        <v>3.16</v>
      </c>
      <c r="H104" s="42">
        <v>2.68</v>
      </c>
      <c r="I104" s="42">
        <v>15.94</v>
      </c>
      <c r="J104" s="42">
        <v>100.6</v>
      </c>
      <c r="K104" s="43">
        <v>379</v>
      </c>
    </row>
    <row r="105" spans="1:11" ht="15.75" customHeight="1" x14ac:dyDescent="0.25">
      <c r="A105" s="21"/>
      <c r="B105" s="14"/>
      <c r="C105" s="11"/>
      <c r="D105" s="7" t="s">
        <v>23</v>
      </c>
      <c r="E105" s="41" t="s">
        <v>44</v>
      </c>
      <c r="F105" s="42">
        <v>40</v>
      </c>
      <c r="G105" s="42">
        <v>2.36</v>
      </c>
      <c r="H105" s="42">
        <v>7.49</v>
      </c>
      <c r="I105" s="42">
        <v>14.89</v>
      </c>
      <c r="J105" s="42">
        <v>136</v>
      </c>
      <c r="K105" s="47">
        <v>1</v>
      </c>
    </row>
    <row r="106" spans="1:11" ht="15" x14ac:dyDescent="0.25">
      <c r="A106" s="21"/>
      <c r="B106" s="14"/>
      <c r="C106" s="11"/>
      <c r="D106" s="7" t="s">
        <v>24</v>
      </c>
      <c r="E106" s="41" t="s">
        <v>39</v>
      </c>
      <c r="F106" s="42">
        <v>100</v>
      </c>
      <c r="G106" s="42">
        <v>0.4</v>
      </c>
      <c r="H106" s="42">
        <v>0.4</v>
      </c>
      <c r="I106" s="42">
        <v>9.8000000000000007</v>
      </c>
      <c r="J106" s="42">
        <v>47</v>
      </c>
      <c r="K106" s="43">
        <v>118</v>
      </c>
    </row>
    <row r="107" spans="1:11" ht="15" x14ac:dyDescent="0.25">
      <c r="A107" s="22"/>
      <c r="B107" s="15"/>
      <c r="C107" s="8"/>
      <c r="D107" s="16" t="s">
        <v>32</v>
      </c>
      <c r="E107" s="9"/>
      <c r="F107" s="17">
        <f>SUM(F103:F106)</f>
        <v>540</v>
      </c>
      <c r="G107" s="17">
        <f>SUM(G103:G106)</f>
        <v>11.979999999999999</v>
      </c>
      <c r="H107" s="17">
        <f>SUM(H103:H106)</f>
        <v>18.79</v>
      </c>
      <c r="I107" s="17">
        <f>SUM(I103:I106)</f>
        <v>72.53</v>
      </c>
      <c r="J107" s="56">
        <f>SUM(J103:J106)</f>
        <v>509.53999999999996</v>
      </c>
      <c r="K107" s="23"/>
    </row>
    <row r="108" spans="1:11" ht="15" x14ac:dyDescent="0.25">
      <c r="A108" s="21"/>
      <c r="B108" s="14"/>
      <c r="C108" s="11" t="s">
        <v>25</v>
      </c>
      <c r="D108" s="7" t="s">
        <v>27</v>
      </c>
      <c r="E108" s="41" t="s">
        <v>76</v>
      </c>
      <c r="F108" s="42">
        <v>200</v>
      </c>
      <c r="G108" s="42">
        <v>1.28</v>
      </c>
      <c r="H108" s="42">
        <v>3.84</v>
      </c>
      <c r="I108" s="42">
        <v>8.98</v>
      </c>
      <c r="J108" s="42">
        <v>75</v>
      </c>
      <c r="K108" s="43">
        <v>56</v>
      </c>
    </row>
    <row r="109" spans="1:11" ht="15" x14ac:dyDescent="0.25">
      <c r="A109" s="21"/>
      <c r="B109" s="14"/>
      <c r="C109" s="11"/>
      <c r="D109" s="7" t="s">
        <v>21</v>
      </c>
      <c r="E109" s="41" t="s">
        <v>77</v>
      </c>
      <c r="F109" s="42">
        <v>240</v>
      </c>
      <c r="G109" s="42">
        <v>22.8</v>
      </c>
      <c r="H109" s="42">
        <v>28.54</v>
      </c>
      <c r="I109" s="42">
        <v>37.869999999999997</v>
      </c>
      <c r="J109" s="42">
        <v>502.66</v>
      </c>
      <c r="K109" s="43">
        <v>131</v>
      </c>
    </row>
    <row r="110" spans="1:11" ht="15" x14ac:dyDescent="0.25">
      <c r="A110" s="21"/>
      <c r="B110" s="14"/>
      <c r="C110" s="11"/>
      <c r="D110" s="7" t="s">
        <v>99</v>
      </c>
      <c r="E110" s="41" t="s">
        <v>60</v>
      </c>
      <c r="F110" s="42">
        <v>200</v>
      </c>
      <c r="G110" s="42">
        <v>0.5</v>
      </c>
      <c r="H110" s="42">
        <v>0.1</v>
      </c>
      <c r="I110" s="42">
        <v>31.2</v>
      </c>
      <c r="J110" s="42">
        <v>121</v>
      </c>
      <c r="K110" s="43">
        <v>293</v>
      </c>
    </row>
    <row r="111" spans="1:11" ht="15" x14ac:dyDescent="0.25">
      <c r="A111" s="21"/>
      <c r="B111" s="14"/>
      <c r="C111" s="11"/>
      <c r="D111" s="6" t="s">
        <v>78</v>
      </c>
      <c r="E111" s="41" t="s">
        <v>49</v>
      </c>
      <c r="F111" s="42">
        <v>30</v>
      </c>
      <c r="G111" s="42">
        <v>2.27</v>
      </c>
      <c r="H111" s="42">
        <v>0.3</v>
      </c>
      <c r="I111" s="42">
        <v>14.49</v>
      </c>
      <c r="J111" s="42">
        <v>70.5</v>
      </c>
      <c r="K111" s="43" t="s">
        <v>92</v>
      </c>
    </row>
    <row r="112" spans="1:11" ht="15" x14ac:dyDescent="0.25">
      <c r="A112" s="21"/>
      <c r="B112" s="14"/>
      <c r="C112" s="11"/>
      <c r="D112" s="6" t="s">
        <v>79</v>
      </c>
      <c r="E112" s="41" t="s">
        <v>50</v>
      </c>
      <c r="F112" s="42">
        <v>30</v>
      </c>
      <c r="G112" s="42">
        <v>1.98</v>
      </c>
      <c r="H112" s="42">
        <v>0.36</v>
      </c>
      <c r="I112" s="42">
        <v>10.02</v>
      </c>
      <c r="J112" s="42">
        <v>52.2</v>
      </c>
      <c r="K112" s="43" t="s">
        <v>92</v>
      </c>
    </row>
    <row r="113" spans="1:11" ht="15" x14ac:dyDescent="0.25">
      <c r="A113" s="22"/>
      <c r="B113" s="15"/>
      <c r="C113" s="8"/>
      <c r="D113" s="16" t="s">
        <v>32</v>
      </c>
      <c r="E113" s="9"/>
      <c r="F113" s="17">
        <f>SUM(F108:F112)</f>
        <v>700</v>
      </c>
      <c r="G113" s="17">
        <f>SUM(G108:G112)</f>
        <v>28.830000000000002</v>
      </c>
      <c r="H113" s="17">
        <f>SUM(H108:H112)</f>
        <v>33.139999999999993</v>
      </c>
      <c r="I113" s="17">
        <f>SUM(I108:I112)</f>
        <v>102.55999999999999</v>
      </c>
      <c r="J113" s="56">
        <f>SUM(J108:J112)</f>
        <v>821.36000000000013</v>
      </c>
      <c r="K113" s="23"/>
    </row>
    <row r="114" spans="1:11" ht="15.75" thickBot="1" x14ac:dyDescent="0.25">
      <c r="A114" s="27">
        <f>A103</f>
        <v>2</v>
      </c>
      <c r="B114" s="28">
        <f>B103</f>
        <v>3</v>
      </c>
      <c r="C114" s="63" t="s">
        <v>4</v>
      </c>
      <c r="D114" s="64"/>
      <c r="E114" s="29"/>
      <c r="F114" s="30">
        <f>F107+F113</f>
        <v>1240</v>
      </c>
      <c r="G114" s="30">
        <f>G107+G113</f>
        <v>40.81</v>
      </c>
      <c r="H114" s="30">
        <f>H107+H113</f>
        <v>51.929999999999993</v>
      </c>
      <c r="I114" s="30">
        <f>I107+I113</f>
        <v>175.08999999999997</v>
      </c>
      <c r="J114" s="30">
        <f>J107+J113</f>
        <v>1330.9</v>
      </c>
      <c r="K114" s="49"/>
    </row>
    <row r="115" spans="1:11" ht="15" x14ac:dyDescent="0.25">
      <c r="A115" s="18">
        <v>2</v>
      </c>
      <c r="B115" s="19">
        <v>4</v>
      </c>
      <c r="C115" s="20" t="s">
        <v>20</v>
      </c>
      <c r="D115" s="5" t="s">
        <v>21</v>
      </c>
      <c r="E115" s="38" t="s">
        <v>80</v>
      </c>
      <c r="F115" s="39">
        <v>200</v>
      </c>
      <c r="G115" s="39">
        <v>7.78</v>
      </c>
      <c r="H115" s="39">
        <v>9.84</v>
      </c>
      <c r="I115" s="39">
        <v>34.06</v>
      </c>
      <c r="J115" s="39">
        <v>257.3</v>
      </c>
      <c r="K115" s="40">
        <v>182</v>
      </c>
    </row>
    <row r="116" spans="1:11" ht="15" x14ac:dyDescent="0.25">
      <c r="A116" s="21"/>
      <c r="B116" s="14"/>
      <c r="C116" s="11"/>
      <c r="D116" s="7" t="s">
        <v>22</v>
      </c>
      <c r="E116" s="41" t="s">
        <v>57</v>
      </c>
      <c r="F116" s="42">
        <v>200</v>
      </c>
      <c r="G116" s="42">
        <v>3.16</v>
      </c>
      <c r="H116" s="42">
        <v>2.68</v>
      </c>
      <c r="I116" s="42">
        <v>15.94</v>
      </c>
      <c r="J116" s="42">
        <v>100.6</v>
      </c>
      <c r="K116" s="43">
        <v>379</v>
      </c>
    </row>
    <row r="117" spans="1:11" ht="15" x14ac:dyDescent="0.25">
      <c r="A117" s="21"/>
      <c r="B117" s="14"/>
      <c r="C117" s="11"/>
      <c r="D117" s="7" t="s">
        <v>23</v>
      </c>
      <c r="E117" s="41" t="s">
        <v>44</v>
      </c>
      <c r="F117" s="42">
        <v>40</v>
      </c>
      <c r="G117" s="42">
        <v>2.36</v>
      </c>
      <c r="H117" s="42">
        <v>7.49</v>
      </c>
      <c r="I117" s="42">
        <v>14.89</v>
      </c>
      <c r="J117" s="42">
        <v>136</v>
      </c>
      <c r="K117" s="47">
        <v>1</v>
      </c>
    </row>
    <row r="118" spans="1:11" ht="15" x14ac:dyDescent="0.25">
      <c r="A118" s="21"/>
      <c r="B118" s="14"/>
      <c r="C118" s="11"/>
      <c r="D118" s="7" t="s">
        <v>24</v>
      </c>
      <c r="E118" s="41" t="s">
        <v>85</v>
      </c>
      <c r="F118" s="42">
        <v>100</v>
      </c>
      <c r="G118" s="42">
        <v>1</v>
      </c>
      <c r="H118" s="42">
        <v>0</v>
      </c>
      <c r="I118" s="42">
        <v>20.2</v>
      </c>
      <c r="J118" s="42">
        <v>85.33</v>
      </c>
      <c r="K118" s="43">
        <v>11.2</v>
      </c>
    </row>
    <row r="119" spans="1:11" ht="15" x14ac:dyDescent="0.25">
      <c r="A119" s="22"/>
      <c r="B119" s="15"/>
      <c r="C119" s="8"/>
      <c r="D119" s="16" t="s">
        <v>32</v>
      </c>
      <c r="E119" s="9"/>
      <c r="F119" s="17">
        <f>SUM(F115:F118)</f>
        <v>540</v>
      </c>
      <c r="G119" s="17">
        <f>SUM(G115:G118)</f>
        <v>14.3</v>
      </c>
      <c r="H119" s="17">
        <f>SUM(H115:H118)</f>
        <v>20.009999999999998</v>
      </c>
      <c r="I119" s="17">
        <f>SUM(I115:I118)</f>
        <v>85.09</v>
      </c>
      <c r="J119" s="56">
        <f>SUM(J115:J118)</f>
        <v>579.23</v>
      </c>
      <c r="K119" s="23"/>
    </row>
    <row r="120" spans="1:11" ht="15" x14ac:dyDescent="0.25">
      <c r="A120" s="24">
        <f>A115</f>
        <v>2</v>
      </c>
      <c r="B120" s="13">
        <v>4</v>
      </c>
      <c r="C120" s="10" t="s">
        <v>25</v>
      </c>
      <c r="D120" s="7" t="s">
        <v>26</v>
      </c>
      <c r="E120" s="41" t="s">
        <v>81</v>
      </c>
      <c r="F120" s="42">
        <v>80</v>
      </c>
      <c r="G120" s="42">
        <v>1.28</v>
      </c>
      <c r="H120" s="42">
        <v>3.68</v>
      </c>
      <c r="I120" s="42">
        <v>8.8800000000000008</v>
      </c>
      <c r="J120" s="42">
        <v>72</v>
      </c>
      <c r="K120" s="43">
        <v>21</v>
      </c>
    </row>
    <row r="121" spans="1:11" ht="15" x14ac:dyDescent="0.25">
      <c r="A121" s="21"/>
      <c r="B121" s="14"/>
      <c r="C121" s="11"/>
      <c r="D121" s="7" t="s">
        <v>27</v>
      </c>
      <c r="E121" s="41" t="s">
        <v>82</v>
      </c>
      <c r="F121" s="42">
        <v>200</v>
      </c>
      <c r="G121" s="42">
        <v>7.38</v>
      </c>
      <c r="H121" s="42">
        <v>5.78</v>
      </c>
      <c r="I121" s="42">
        <v>12.84</v>
      </c>
      <c r="J121" s="42">
        <v>133</v>
      </c>
      <c r="K121" s="43">
        <v>153</v>
      </c>
    </row>
    <row r="122" spans="1:11" ht="15" x14ac:dyDescent="0.25">
      <c r="A122" s="21"/>
      <c r="B122" s="14"/>
      <c r="C122" s="11"/>
      <c r="D122" s="7" t="s">
        <v>21</v>
      </c>
      <c r="E122" s="41" t="s">
        <v>67</v>
      </c>
      <c r="F122" s="42">
        <v>240</v>
      </c>
      <c r="G122" s="42">
        <v>25.2</v>
      </c>
      <c r="H122" s="42">
        <v>8.4</v>
      </c>
      <c r="I122" s="42">
        <v>21</v>
      </c>
      <c r="J122" s="42">
        <v>304.2</v>
      </c>
      <c r="K122" s="43">
        <v>127</v>
      </c>
    </row>
    <row r="123" spans="1:11" ht="15" x14ac:dyDescent="0.25">
      <c r="A123" s="21"/>
      <c r="B123" s="14"/>
      <c r="C123" s="11"/>
      <c r="D123" s="7" t="s">
        <v>100</v>
      </c>
      <c r="E123" s="41" t="s">
        <v>87</v>
      </c>
      <c r="F123" s="42">
        <v>200</v>
      </c>
      <c r="G123" s="42">
        <v>0</v>
      </c>
      <c r="H123" s="42">
        <v>0</v>
      </c>
      <c r="I123" s="42">
        <v>19</v>
      </c>
      <c r="J123" s="42">
        <v>80</v>
      </c>
      <c r="K123" s="43">
        <v>507</v>
      </c>
    </row>
    <row r="124" spans="1:11" ht="15" x14ac:dyDescent="0.25">
      <c r="A124" s="21"/>
      <c r="B124" s="14"/>
      <c r="C124" s="11"/>
      <c r="D124" s="7" t="s">
        <v>30</v>
      </c>
      <c r="E124" s="41" t="s">
        <v>49</v>
      </c>
      <c r="F124" s="42">
        <v>30</v>
      </c>
      <c r="G124" s="42">
        <v>2.27</v>
      </c>
      <c r="H124" s="42">
        <v>0.3</v>
      </c>
      <c r="I124" s="42">
        <v>14.49</v>
      </c>
      <c r="J124" s="42">
        <v>70.5</v>
      </c>
      <c r="K124" s="43" t="s">
        <v>92</v>
      </c>
    </row>
    <row r="125" spans="1:11" ht="15" x14ac:dyDescent="0.25">
      <c r="A125" s="21"/>
      <c r="B125" s="14"/>
      <c r="C125" s="11"/>
      <c r="D125" s="7" t="s">
        <v>31</v>
      </c>
      <c r="E125" s="41" t="s">
        <v>50</v>
      </c>
      <c r="F125" s="42">
        <v>30</v>
      </c>
      <c r="G125" s="42">
        <v>1.98</v>
      </c>
      <c r="H125" s="42">
        <v>0.36</v>
      </c>
      <c r="I125" s="42">
        <v>10.02</v>
      </c>
      <c r="J125" s="42">
        <v>52.2</v>
      </c>
      <c r="K125" s="43" t="s">
        <v>92</v>
      </c>
    </row>
    <row r="126" spans="1:11" ht="15" x14ac:dyDescent="0.25">
      <c r="A126" s="22"/>
      <c r="B126" s="15"/>
      <c r="C126" s="8"/>
      <c r="D126" s="16" t="s">
        <v>32</v>
      </c>
      <c r="E126" s="9"/>
      <c r="F126" s="17">
        <f>SUM(F120:F125)</f>
        <v>780</v>
      </c>
      <c r="G126" s="17">
        <f>SUM(G120:G125)</f>
        <v>38.11</v>
      </c>
      <c r="H126" s="17">
        <f>SUM(H120:H125)</f>
        <v>18.52</v>
      </c>
      <c r="I126" s="17">
        <f>SUM(I120:I125)</f>
        <v>86.22999999999999</v>
      </c>
      <c r="J126" s="56">
        <f>SUM(J120:J125)</f>
        <v>711.90000000000009</v>
      </c>
      <c r="K126" s="23"/>
    </row>
    <row r="127" spans="1:11" ht="15.75" thickBot="1" x14ac:dyDescent="0.25">
      <c r="A127" s="27">
        <f>A115</f>
        <v>2</v>
      </c>
      <c r="B127" s="28">
        <f>B115</f>
        <v>4</v>
      </c>
      <c r="C127" s="63" t="s">
        <v>4</v>
      </c>
      <c r="D127" s="64"/>
      <c r="E127" s="29"/>
      <c r="F127" s="30">
        <f>F119+F126</f>
        <v>1320</v>
      </c>
      <c r="G127" s="30">
        <f>G119+G126</f>
        <v>52.41</v>
      </c>
      <c r="H127" s="30">
        <f>H119+H126</f>
        <v>38.53</v>
      </c>
      <c r="I127" s="30">
        <f>I119+I126</f>
        <v>171.32</v>
      </c>
      <c r="J127" s="30">
        <f>J119+J126</f>
        <v>1291.1300000000001</v>
      </c>
      <c r="K127" s="49"/>
    </row>
    <row r="128" spans="1:11" ht="25.5" x14ac:dyDescent="0.25">
      <c r="A128" s="18">
        <v>2</v>
      </c>
      <c r="B128" s="19">
        <v>5</v>
      </c>
      <c r="C128" s="20" t="s">
        <v>20</v>
      </c>
      <c r="D128" s="5" t="s">
        <v>21</v>
      </c>
      <c r="E128" s="38" t="s">
        <v>97</v>
      </c>
      <c r="F128" s="39">
        <v>200</v>
      </c>
      <c r="G128" s="39">
        <v>5.56</v>
      </c>
      <c r="H128" s="39">
        <v>9.74</v>
      </c>
      <c r="I128" s="39">
        <v>38.5</v>
      </c>
      <c r="J128" s="39">
        <v>284.54000000000002</v>
      </c>
      <c r="K128" s="40">
        <v>181</v>
      </c>
    </row>
    <row r="129" spans="1:13" ht="15" x14ac:dyDescent="0.25">
      <c r="A129" s="21"/>
      <c r="B129" s="14"/>
      <c r="C129" s="11"/>
      <c r="D129" s="7" t="s">
        <v>22</v>
      </c>
      <c r="E129" s="41" t="s">
        <v>52</v>
      </c>
      <c r="F129" s="42">
        <v>200</v>
      </c>
      <c r="G129" s="42">
        <v>0</v>
      </c>
      <c r="H129" s="42">
        <v>0</v>
      </c>
      <c r="I129" s="42">
        <v>9.1</v>
      </c>
      <c r="J129" s="42">
        <v>35</v>
      </c>
      <c r="K129" s="43">
        <v>283</v>
      </c>
    </row>
    <row r="130" spans="1:13" ht="15" x14ac:dyDescent="0.25">
      <c r="A130" s="21"/>
      <c r="B130" s="14"/>
      <c r="C130" s="11"/>
      <c r="D130" s="7" t="s">
        <v>23</v>
      </c>
      <c r="E130" s="41" t="s">
        <v>44</v>
      </c>
      <c r="F130" s="42">
        <v>40</v>
      </c>
      <c r="G130" s="42">
        <v>2.36</v>
      </c>
      <c r="H130" s="42">
        <v>7.49</v>
      </c>
      <c r="I130" s="42">
        <v>14.89</v>
      </c>
      <c r="J130" s="42">
        <v>136</v>
      </c>
      <c r="K130" s="47">
        <v>1</v>
      </c>
    </row>
    <row r="131" spans="1:13" ht="15" x14ac:dyDescent="0.25">
      <c r="A131" s="21"/>
      <c r="B131" s="14"/>
      <c r="C131" s="11"/>
      <c r="D131" s="7" t="s">
        <v>24</v>
      </c>
      <c r="E131" s="41" t="s">
        <v>72</v>
      </c>
      <c r="F131" s="42">
        <v>100</v>
      </c>
      <c r="G131" s="42">
        <v>0.4</v>
      </c>
      <c r="H131" s="42">
        <v>0.4</v>
      </c>
      <c r="I131" s="42">
        <v>9.8000000000000007</v>
      </c>
      <c r="J131" s="42">
        <v>47</v>
      </c>
      <c r="K131" s="43">
        <v>118</v>
      </c>
    </row>
    <row r="132" spans="1:13" ht="15.75" customHeight="1" x14ac:dyDescent="0.25">
      <c r="A132" s="22"/>
      <c r="B132" s="15"/>
      <c r="C132" s="8"/>
      <c r="D132" s="16" t="s">
        <v>32</v>
      </c>
      <c r="E132" s="9"/>
      <c r="F132" s="17">
        <f>SUM(F128:F131)</f>
        <v>540</v>
      </c>
      <c r="G132" s="17">
        <f>SUM(G128:G131)</f>
        <v>8.32</v>
      </c>
      <c r="H132" s="17">
        <f>SUM(H128:H131)</f>
        <v>17.63</v>
      </c>
      <c r="I132" s="17">
        <f>SUM(I128:I131)</f>
        <v>72.290000000000006</v>
      </c>
      <c r="J132" s="56">
        <f>SUM(J128:J131)</f>
        <v>502.54</v>
      </c>
      <c r="K132" s="23"/>
    </row>
    <row r="133" spans="1:13" ht="15" x14ac:dyDescent="0.25">
      <c r="A133" s="24">
        <f>A128</f>
        <v>2</v>
      </c>
      <c r="B133" s="13">
        <v>5</v>
      </c>
      <c r="C133" s="10" t="s">
        <v>25</v>
      </c>
      <c r="D133" s="7" t="s">
        <v>26</v>
      </c>
      <c r="E133" s="41" t="s">
        <v>83</v>
      </c>
      <c r="F133" s="42">
        <v>80</v>
      </c>
      <c r="G133" s="42">
        <v>1.04</v>
      </c>
      <c r="H133" s="42">
        <v>1.84</v>
      </c>
      <c r="I133" s="42">
        <v>5.76</v>
      </c>
      <c r="J133" s="42">
        <v>43.2</v>
      </c>
      <c r="K133" s="43">
        <v>42</v>
      </c>
    </row>
    <row r="134" spans="1:13" ht="25.5" x14ac:dyDescent="0.25">
      <c r="A134" s="21"/>
      <c r="B134" s="14"/>
      <c r="C134" s="11"/>
      <c r="D134" s="7" t="s">
        <v>27</v>
      </c>
      <c r="E134" s="41" t="s">
        <v>98</v>
      </c>
      <c r="F134" s="42">
        <v>200</v>
      </c>
      <c r="G134" s="42">
        <v>2.14</v>
      </c>
      <c r="H134" s="42">
        <v>2</v>
      </c>
      <c r="I134" s="42">
        <v>15.46</v>
      </c>
      <c r="J134" s="42">
        <v>90</v>
      </c>
      <c r="K134" s="43">
        <v>61</v>
      </c>
    </row>
    <row r="135" spans="1:13" ht="15" x14ac:dyDescent="0.25">
      <c r="A135" s="21"/>
      <c r="B135" s="14"/>
      <c r="C135" s="11"/>
      <c r="D135" s="7" t="s">
        <v>28</v>
      </c>
      <c r="E135" s="41" t="s">
        <v>47</v>
      </c>
      <c r="F135" s="42">
        <v>90</v>
      </c>
      <c r="G135" s="42">
        <v>22.5</v>
      </c>
      <c r="H135" s="42">
        <v>18.899999999999999</v>
      </c>
      <c r="I135" s="42">
        <v>0.39</v>
      </c>
      <c r="J135" s="42">
        <v>261</v>
      </c>
      <c r="K135" s="43">
        <v>125</v>
      </c>
    </row>
    <row r="136" spans="1:13" ht="15" x14ac:dyDescent="0.25">
      <c r="A136" s="21"/>
      <c r="B136" s="14"/>
      <c r="C136" s="11"/>
      <c r="D136" s="7" t="s">
        <v>29</v>
      </c>
      <c r="E136" s="41" t="s">
        <v>84</v>
      </c>
      <c r="F136" s="42">
        <v>150</v>
      </c>
      <c r="G136" s="42">
        <v>3.26</v>
      </c>
      <c r="H136" s="42">
        <v>4.08</v>
      </c>
      <c r="I136" s="42">
        <v>14.16</v>
      </c>
      <c r="J136" s="42">
        <v>105.84</v>
      </c>
      <c r="K136" s="43">
        <v>140</v>
      </c>
    </row>
    <row r="137" spans="1:13" ht="15" x14ac:dyDescent="0.25">
      <c r="A137" s="21"/>
      <c r="B137" s="14"/>
      <c r="C137" s="11"/>
      <c r="D137" s="7" t="s">
        <v>99</v>
      </c>
      <c r="E137" s="41" t="s">
        <v>60</v>
      </c>
      <c r="F137" s="42">
        <v>200</v>
      </c>
      <c r="G137" s="42">
        <v>0.5</v>
      </c>
      <c r="H137" s="42">
        <v>0.1</v>
      </c>
      <c r="I137" s="42">
        <v>31.2</v>
      </c>
      <c r="J137" s="42">
        <v>121</v>
      </c>
      <c r="K137" s="43">
        <v>293</v>
      </c>
      <c r="M137" s="2" t="s">
        <v>45</v>
      </c>
    </row>
    <row r="138" spans="1:13" ht="15" x14ac:dyDescent="0.25">
      <c r="A138" s="21"/>
      <c r="B138" s="14"/>
      <c r="C138" s="11"/>
      <c r="D138" s="7" t="s">
        <v>30</v>
      </c>
      <c r="E138" s="41" t="s">
        <v>49</v>
      </c>
      <c r="F138" s="42">
        <v>30</v>
      </c>
      <c r="G138" s="42">
        <v>2.27</v>
      </c>
      <c r="H138" s="42">
        <v>0.3</v>
      </c>
      <c r="I138" s="42">
        <v>14.49</v>
      </c>
      <c r="J138" s="42">
        <v>70.5</v>
      </c>
      <c r="K138" s="43" t="s">
        <v>45</v>
      </c>
    </row>
    <row r="139" spans="1:13" ht="15" x14ac:dyDescent="0.25">
      <c r="A139" s="21"/>
      <c r="B139" s="14"/>
      <c r="C139" s="11"/>
      <c r="D139" s="7" t="s">
        <v>31</v>
      </c>
      <c r="E139" s="41" t="s">
        <v>50</v>
      </c>
      <c r="F139" s="42">
        <v>30</v>
      </c>
      <c r="G139" s="42">
        <v>1.98</v>
      </c>
      <c r="H139" s="42">
        <v>0.36</v>
      </c>
      <c r="I139" s="42">
        <v>10.02</v>
      </c>
      <c r="J139" s="42">
        <v>52.2</v>
      </c>
      <c r="K139" s="43" t="s">
        <v>45</v>
      </c>
    </row>
    <row r="140" spans="1:13" ht="15" x14ac:dyDescent="0.25">
      <c r="A140" s="22"/>
      <c r="B140" s="15"/>
      <c r="C140" s="8"/>
      <c r="D140" s="16" t="s">
        <v>32</v>
      </c>
      <c r="E140" s="9"/>
      <c r="F140" s="17">
        <f>SUM(F133:F139)</f>
        <v>780</v>
      </c>
      <c r="G140" s="17">
        <f>SUM(G133:G139)</f>
        <v>33.69</v>
      </c>
      <c r="H140" s="17">
        <f>SUM(H133:H139)</f>
        <v>27.580000000000002</v>
      </c>
      <c r="I140" s="17">
        <f>SUM(I133:I139)</f>
        <v>91.47999999999999</v>
      </c>
      <c r="J140" s="56">
        <f>SUM(J133:J139)</f>
        <v>743.74</v>
      </c>
      <c r="K140" s="23"/>
    </row>
    <row r="141" spans="1:13" ht="15.75" thickBot="1" x14ac:dyDescent="0.25">
      <c r="A141" s="27">
        <f>A128</f>
        <v>2</v>
      </c>
      <c r="B141" s="28">
        <f>B128</f>
        <v>5</v>
      </c>
      <c r="C141" s="63" t="s">
        <v>4</v>
      </c>
      <c r="D141" s="64"/>
      <c r="E141" s="29"/>
      <c r="F141" s="30">
        <f>F132+F140</f>
        <v>1320</v>
      </c>
      <c r="G141" s="30">
        <f>G132+G140</f>
        <v>42.01</v>
      </c>
      <c r="H141" s="30">
        <f>H132+H140</f>
        <v>45.21</v>
      </c>
      <c r="I141" s="30">
        <f>I132+I140</f>
        <v>163.76999999999998</v>
      </c>
      <c r="J141" s="30">
        <f>J132+J140</f>
        <v>1246.28</v>
      </c>
      <c r="K141" s="49"/>
    </row>
    <row r="142" spans="1:13" ht="13.5" customHeight="1" thickBot="1" x14ac:dyDescent="0.25">
      <c r="A142" s="25"/>
      <c r="B142" s="26"/>
      <c r="C142" s="57" t="s">
        <v>5</v>
      </c>
      <c r="D142" s="58"/>
      <c r="E142" s="59"/>
      <c r="F142" s="31">
        <v>1277</v>
      </c>
      <c r="G142" s="31">
        <v>4.5</v>
      </c>
      <c r="H142" s="31">
        <v>44.86</v>
      </c>
      <c r="I142" s="31">
        <v>158.78</v>
      </c>
      <c r="J142" s="31">
        <v>1258.6199999999999</v>
      </c>
      <c r="K142" s="50"/>
    </row>
  </sheetData>
  <mergeCells count="14">
    <mergeCell ref="C142:E142"/>
    <mergeCell ref="C1:E1"/>
    <mergeCell ref="H1:K1"/>
    <mergeCell ref="H2:K2"/>
    <mergeCell ref="C33:D33"/>
    <mergeCell ref="C48:D48"/>
    <mergeCell ref="C62:D62"/>
    <mergeCell ref="C74:D74"/>
    <mergeCell ref="C19:D19"/>
    <mergeCell ref="C141:D141"/>
    <mergeCell ref="C87:D87"/>
    <mergeCell ref="C102:D102"/>
    <mergeCell ref="C114:D114"/>
    <mergeCell ref="C127:D127"/>
  </mergeCells>
  <pageMargins left="0.23622047244094488" right="0.23622047244094488" top="0.98425196850393704" bottom="1.7716535433070866" header="0.31496062992125984" footer="0.31496062992125984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2026-01-19T04:25:15Z</cp:lastPrinted>
  <dcterms:created xsi:type="dcterms:W3CDTF">2022-05-16T14:23:56Z</dcterms:created>
  <dcterms:modified xsi:type="dcterms:W3CDTF">2026-01-19T04:42:01Z</dcterms:modified>
</cp:coreProperties>
</file>